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<sst xmlns="http://schemas.openxmlformats.org/spreadsheetml/2006/main" count="2387" uniqueCount="1633">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</sst>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44085</v>
      </c>
      <c r="C1" s="74" t="s">
        <v>458</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953</v>
      </c>
      <c r="D3" s="234"/>
      <c r="E3" s="234"/>
      <c r="I3" s="77" t="s">
        <v>58</v>
      </c>
      <c r="J3" s="138" t="s">
        <v>59</v>
      </c>
      <c r="K3" s="235" t="s">
        <v>950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1338</v>
      </c>
      <c r="C14" s="33" t="s">
        <v>1339</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1577</v>
      </c>
      <c r="C21" s="30" t="s">
        <v>490</v>
      </c>
      <c r="G21" s="121">
        <v>13.47</v>
      </c>
      <c r="H21" s="122" t="s">
        <v>2</v>
      </c>
      <c r="I21" s="98"/>
      <c r="J21" s="19">
        <f t="shared" ref="J21:J26" si="1">I21*G21</f>
        <v>0</v>
      </c>
      <c r="K21" s="19"/>
      <c r="L21" s="203"/>
    </row>
    <row r="22" spans="1:14" ht="87" customHeight="1">
      <c r="A22" s="164" t="s">
        <v>1380</v>
      </c>
      <c r="B22" s="24"/>
      <c r="C22" s="1" t="s">
        <v>254</v>
      </c>
      <c r="G22" s="121">
        <v>53.39</v>
      </c>
      <c r="H22" s="122" t="s">
        <v>2</v>
      </c>
      <c r="I22" s="98"/>
      <c r="J22" s="19">
        <f t="shared" si="1"/>
        <v>0</v>
      </c>
      <c r="K22" s="19"/>
      <c r="L22" s="203"/>
    </row>
    <row r="23" spans="1:14" ht="87" customHeight="1">
      <c r="A23" s="164" t="s">
        <v>1578</v>
      </c>
      <c r="C23" s="1" t="s">
        <v>253</v>
      </c>
      <c r="G23" s="121">
        <v>21.37</v>
      </c>
      <c r="H23" s="122" t="s">
        <v>2</v>
      </c>
      <c r="I23" s="98"/>
      <c r="J23" s="19">
        <f t="shared" si="1"/>
        <v>0</v>
      </c>
      <c r="K23" s="19"/>
      <c r="L23" s="203"/>
    </row>
    <row r="24" spans="1:14" ht="87" customHeight="1">
      <c r="A24" s="164" t="s">
        <v>1579</v>
      </c>
      <c r="C24" s="1" t="s">
        <v>345</v>
      </c>
      <c r="G24" s="121">
        <v>18.75</v>
      </c>
      <c r="H24" s="122" t="s">
        <v>2</v>
      </c>
      <c r="I24" s="98"/>
      <c r="J24" s="19">
        <f t="shared" si="1"/>
        <v>0</v>
      </c>
      <c r="K24" s="19"/>
      <c r="L24" s="203"/>
    </row>
    <row r="25" spans="1:14" ht="87" customHeight="1">
      <c r="A25" s="164" t="s">
        <v>1580</v>
      </c>
      <c r="C25" s="1" t="s">
        <v>371</v>
      </c>
      <c r="G25" s="121">
        <v>18.989999999999998</v>
      </c>
      <c r="H25" s="122" t="s">
        <v>2</v>
      </c>
      <c r="I25" s="98"/>
      <c r="J25" s="19">
        <f t="shared" si="1"/>
        <v>0</v>
      </c>
      <c r="K25" s="19"/>
      <c r="L25" s="203"/>
    </row>
    <row r="26" spans="1:14" s="24" customFormat="1" ht="87" customHeight="1">
      <c r="A26" s="164" t="s">
        <v>1581</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1554</v>
      </c>
      <c r="C32" s="1" t="s">
        <v>1555</v>
      </c>
      <c r="G32" s="121">
        <v>227</v>
      </c>
      <c r="H32" s="129" t="s">
        <v>2</v>
      </c>
      <c r="I32" s="98"/>
      <c r="J32" s="19">
        <f t="shared" ref="J32" si="3">I32*G32</f>
        <v>0</v>
      </c>
      <c r="K32" s="19"/>
    </row>
    <row r="33" spans="1:14" ht="87" customHeight="1">
      <c r="A33" s="164" t="s">
        <v>1533</v>
      </c>
      <c r="C33" s="1" t="s">
        <v>1534</v>
      </c>
      <c r="G33" s="121">
        <v>288.7</v>
      </c>
      <c r="H33" s="129" t="s">
        <v>2</v>
      </c>
      <c r="I33" s="98"/>
      <c r="J33" s="19">
        <f t="shared" si="2"/>
        <v>0</v>
      </c>
      <c r="K33" s="19"/>
    </row>
    <row r="34" spans="1:14" ht="87" customHeight="1">
      <c r="A34" s="164" t="s">
        <v>1354</v>
      </c>
      <c r="C34" s="1" t="s">
        <v>1355</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1311</v>
      </c>
      <c r="C38" s="41" t="s">
        <v>1415</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1174</v>
      </c>
      <c r="G44" s="121">
        <v>56.97</v>
      </c>
      <c r="H44" s="129" t="s">
        <v>2</v>
      </c>
      <c r="I44" s="98"/>
      <c r="J44" s="19">
        <f t="shared" si="2"/>
        <v>0</v>
      </c>
      <c r="K44" s="19"/>
    </row>
    <row r="45" spans="1:14" ht="87" customHeight="1">
      <c r="A45" s="164" t="s">
        <v>1416</v>
      </c>
      <c r="C45" s="187" t="s">
        <v>1417</v>
      </c>
      <c r="G45" s="121">
        <v>339.95</v>
      </c>
      <c r="H45" s="122" t="s">
        <v>7</v>
      </c>
      <c r="I45" s="98"/>
      <c r="J45" s="19">
        <f t="shared" si="2"/>
        <v>0</v>
      </c>
      <c r="K45" s="19"/>
      <c r="M45" s="84"/>
    </row>
    <row r="46" spans="1:14" ht="87" customHeight="1">
      <c r="A46" s="164" t="s">
        <v>1613</v>
      </c>
      <c r="C46" s="22" t="s">
        <v>1614</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1266</v>
      </c>
      <c r="C49" s="76" t="s">
        <v>1286</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1489</v>
      </c>
      <c r="D51" s="8"/>
      <c r="G51" s="130"/>
      <c r="H51" s="131"/>
      <c r="I51" s="101"/>
      <c r="J51" s="20"/>
      <c r="K51" s="20"/>
      <c r="L51" s="198"/>
      <c r="M51" s="56"/>
      <c r="N51" s="56"/>
    </row>
    <row r="52" spans="1:16" ht="87" customHeight="1">
      <c r="A52" s="153" t="s">
        <v>1063</v>
      </c>
      <c r="C52" s="183" t="s">
        <v>1364</v>
      </c>
      <c r="G52" s="121">
        <v>11.99</v>
      </c>
      <c r="H52" s="129" t="s">
        <v>2</v>
      </c>
      <c r="I52" s="98"/>
      <c r="J52" s="19">
        <f>I52*G52</f>
        <v>0</v>
      </c>
      <c r="K52" s="19"/>
      <c r="N52" s="85"/>
      <c r="O52" s="11"/>
      <c r="P52" s="11"/>
    </row>
    <row r="53" spans="1:16" ht="87" customHeight="1">
      <c r="A53" s="153" t="s">
        <v>1490</v>
      </c>
      <c r="C53" s="194" t="s">
        <v>1492</v>
      </c>
      <c r="G53" s="121">
        <v>8.5</v>
      </c>
      <c r="H53" s="122" t="s">
        <v>7</v>
      </c>
      <c r="I53" s="98"/>
      <c r="J53" s="19">
        <f>I53*G53</f>
        <v>0</v>
      </c>
      <c r="K53" s="19"/>
      <c r="N53" s="85"/>
      <c r="O53" s="11"/>
      <c r="P53" s="11"/>
    </row>
    <row r="54" spans="1:16" ht="87" customHeight="1">
      <c r="A54" s="153" t="s">
        <v>1491</v>
      </c>
      <c r="C54" s="194" t="s">
        <v>1493</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1460</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1595</v>
      </c>
      <c r="C59" s="22" t="s">
        <v>1596</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1434</v>
      </c>
      <c r="C62" s="61" t="s">
        <v>1435</v>
      </c>
      <c r="G62" s="121">
        <v>43.99</v>
      </c>
      <c r="H62" s="122" t="s">
        <v>7</v>
      </c>
      <c r="I62" s="98"/>
      <c r="J62" s="19">
        <f t="shared" si="4"/>
        <v>0</v>
      </c>
      <c r="K62" s="84"/>
      <c r="M62" s="23"/>
    </row>
    <row r="63" spans="1:16" ht="87" customHeight="1">
      <c r="A63" s="153" t="s">
        <v>1499</v>
      </c>
      <c r="C63" s="195" t="s">
        <v>1500</v>
      </c>
      <c r="G63" s="121">
        <v>15.97</v>
      </c>
      <c r="H63" s="122" t="s">
        <v>2</v>
      </c>
      <c r="I63" s="98"/>
      <c r="J63" s="19">
        <f t="shared" si="4"/>
        <v>0</v>
      </c>
      <c r="K63" s="84"/>
      <c r="M63" s="23"/>
    </row>
    <row r="64" spans="1:16" ht="87" customHeight="1">
      <c r="A64" s="153" t="s">
        <v>1501</v>
      </c>
      <c r="C64" s="61" t="s">
        <v>1502</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1171</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2" t="s">
        <v>7</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83.95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1512</v>
      </c>
      <c r="C82" s="31" t="s">
        <v>1513</v>
      </c>
      <c r="G82" s="121">
        <v>72.95</v>
      </c>
      <c r="H82" s="122" t="s">
        <v>2</v>
      </c>
      <c r="I82" s="98"/>
      <c r="J82" s="19">
        <f>I82*G82</f>
        <v>0</v>
      </c>
      <c r="K82" s="19"/>
      <c r="L82" s="201"/>
    </row>
    <row r="83" spans="1:15" ht="87" customHeight="1">
      <c r="A83" s="164" t="s">
        <v>301</v>
      </c>
      <c r="C83" s="1" t="s">
        <v>1511</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1128</v>
      </c>
      <c r="C90" s="1" t="s">
        <v>1129</v>
      </c>
      <c r="G90" s="121">
        <v>69.180000000000007</v>
      </c>
      <c r="H90" s="122" t="s">
        <v>2</v>
      </c>
      <c r="I90" s="98"/>
      <c r="J90" s="19">
        <f t="shared" si="7"/>
        <v>0</v>
      </c>
      <c r="K90" s="19"/>
      <c r="N90" s="84"/>
      <c r="O90" s="11"/>
    </row>
    <row r="91" spans="1:15" ht="87" customHeight="1">
      <c r="A91" s="164" t="s">
        <v>443</v>
      </c>
      <c r="C91" s="1" t="s">
        <v>444</v>
      </c>
      <c r="G91" s="121">
        <v>49.95</v>
      </c>
      <c r="H91" s="122" t="s">
        <v>7</v>
      </c>
      <c r="I91" s="98"/>
      <c r="J91" s="19">
        <f t="shared" si="7"/>
        <v>0</v>
      </c>
      <c r="K91" s="19"/>
      <c r="N91" s="84"/>
      <c r="O91" s="11"/>
    </row>
    <row r="92" spans="1:15" ht="87" customHeight="1">
      <c r="A92" s="164" t="s">
        <v>16</v>
      </c>
      <c r="C92" s="1" t="s">
        <v>1342</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1530</v>
      </c>
      <c r="D101" s="8"/>
      <c r="G101" s="130"/>
      <c r="H101" s="128"/>
      <c r="I101" s="101"/>
      <c r="J101" s="20"/>
      <c r="K101" s="20"/>
      <c r="L101" s="206"/>
      <c r="M101" s="56"/>
      <c r="N101" s="64"/>
    </row>
    <row r="102" spans="1:16" ht="87" customHeight="1">
      <c r="A102" s="164" t="s">
        <v>449</v>
      </c>
      <c r="C102" s="1" t="s">
        <v>1544</v>
      </c>
      <c r="G102" s="121">
        <v>119.95</v>
      </c>
      <c r="H102" s="122" t="s">
        <v>1</v>
      </c>
      <c r="I102" s="98"/>
      <c r="J102" s="19">
        <f>I102*G102</f>
        <v>0</v>
      </c>
      <c r="K102" s="19"/>
      <c r="N102" s="85"/>
      <c r="O102" s="11"/>
    </row>
    <row r="103" spans="1:16" ht="87" customHeight="1">
      <c r="A103" s="164" t="s">
        <v>1545</v>
      </c>
      <c r="C103" s="1" t="s">
        <v>1546</v>
      </c>
      <c r="G103" s="121">
        <v>79.45</v>
      </c>
      <c r="H103" s="122" t="s">
        <v>1</v>
      </c>
      <c r="I103" s="98"/>
      <c r="J103" s="19">
        <f>I103*G103</f>
        <v>0</v>
      </c>
      <c r="K103" s="19"/>
      <c r="N103" s="84"/>
      <c r="O103" s="11"/>
    </row>
    <row r="104" spans="1:16" ht="87" customHeight="1">
      <c r="A104" s="164" t="s">
        <v>450</v>
      </c>
      <c r="C104" s="1" t="s">
        <v>1547</v>
      </c>
      <c r="G104" s="121">
        <v>81.97</v>
      </c>
      <c r="H104" s="122" t="s">
        <v>1</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1328</v>
      </c>
      <c r="C108" s="22" t="s">
        <v>1329</v>
      </c>
      <c r="G108" s="121">
        <v>118.57</v>
      </c>
      <c r="H108" s="122" t="s">
        <v>1</v>
      </c>
      <c r="I108" s="98"/>
      <c r="J108" s="19">
        <f t="shared" si="9"/>
        <v>0</v>
      </c>
      <c r="K108" s="19"/>
      <c r="L108" s="208"/>
      <c r="P108" s="180"/>
    </row>
    <row r="109" spans="1:16" ht="87" customHeight="1">
      <c r="A109" s="164" t="s">
        <v>1560</v>
      </c>
      <c r="C109" s="184" t="s">
        <v>1561</v>
      </c>
      <c r="G109" s="121">
        <v>159.94999999999999</v>
      </c>
      <c r="H109" s="122" t="s">
        <v>1</v>
      </c>
      <c r="I109" s="98"/>
      <c r="J109" s="19">
        <f t="shared" ref="J109" si="10">I109*G109</f>
        <v>0</v>
      </c>
      <c r="K109" s="19"/>
      <c r="L109" s="208"/>
      <c r="P109" s="180"/>
    </row>
    <row r="110" spans="1:16" ht="87" customHeight="1">
      <c r="A110" s="164" t="s">
        <v>1330</v>
      </c>
      <c r="C110" s="184" t="s">
        <v>1598</v>
      </c>
      <c r="G110" s="121">
        <v>176.05</v>
      </c>
      <c r="H110" s="122" t="s">
        <v>1</v>
      </c>
      <c r="I110" s="98"/>
      <c r="J110" s="19">
        <f t="shared" si="9"/>
        <v>0</v>
      </c>
      <c r="K110" s="19"/>
    </row>
    <row r="111" spans="1:16" ht="87" customHeight="1">
      <c r="A111" s="164" t="s">
        <v>1344</v>
      </c>
      <c r="C111" s="30" t="s">
        <v>1345</v>
      </c>
      <c r="G111" s="121">
        <v>15.99</v>
      </c>
      <c r="H111" s="122" t="s">
        <v>1</v>
      </c>
      <c r="I111" s="98"/>
      <c r="J111" s="19">
        <f>I111*G111</f>
        <v>0</v>
      </c>
      <c r="K111" s="19"/>
    </row>
    <row r="112" spans="1:16" ht="87" customHeight="1">
      <c r="A112" s="164" t="s">
        <v>928</v>
      </c>
      <c r="C112" s="30" t="s">
        <v>1346</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1456</v>
      </c>
      <c r="C115" s="13" t="s">
        <v>1455</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1597</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1436</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1285</v>
      </c>
      <c r="G127" s="121">
        <v>18.5</v>
      </c>
      <c r="H127" s="122" t="s">
        <v>1</v>
      </c>
      <c r="I127" s="98"/>
      <c r="J127" s="19">
        <f t="shared" ref="J127:J165" si="11">I127*G127</f>
        <v>0</v>
      </c>
      <c r="K127" s="19"/>
    </row>
    <row r="128" spans="1:18" ht="87" customHeight="1">
      <c r="A128" s="164" t="s">
        <v>1284</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1440</v>
      </c>
      <c r="C131" s="1" t="s">
        <v>1441</v>
      </c>
      <c r="G131" s="121">
        <v>59.27</v>
      </c>
      <c r="H131" s="122" t="s">
        <v>1</v>
      </c>
      <c r="I131" s="98"/>
      <c r="J131" s="19">
        <f>I131*G131</f>
        <v>0</v>
      </c>
      <c r="K131" s="19"/>
      <c r="L131" s="211"/>
      <c r="M131" s="23"/>
    </row>
    <row r="132" spans="1:14" ht="87" customHeight="1">
      <c r="A132" s="164" t="s">
        <v>1378</v>
      </c>
      <c r="C132" s="1" t="s">
        <v>1379</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14.72</v>
      </c>
      <c r="H134" s="122" t="s">
        <v>1</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1552</v>
      </c>
      <c r="C140" s="1" t="s">
        <v>1553</v>
      </c>
      <c r="G140" s="121">
        <v>21.38</v>
      </c>
      <c r="H140" s="122" t="s">
        <v>1</v>
      </c>
      <c r="I140" s="98"/>
      <c r="J140" s="19">
        <f t="shared" si="11"/>
        <v>0</v>
      </c>
      <c r="K140" s="19"/>
    </row>
    <row r="141" spans="1:14" ht="87" customHeight="1">
      <c r="A141" s="164" t="s">
        <v>1376</v>
      </c>
      <c r="C141" s="1" t="s">
        <v>1377</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1430</v>
      </c>
      <c r="C147" s="1" t="s">
        <v>1431</v>
      </c>
      <c r="G147" s="121">
        <v>28.99</v>
      </c>
      <c r="H147" s="122" t="s">
        <v>1</v>
      </c>
      <c r="I147" s="98"/>
      <c r="J147" s="19">
        <f t="shared" si="11"/>
        <v>0</v>
      </c>
      <c r="K147" s="19"/>
    </row>
    <row r="148" spans="1:21" ht="87" customHeight="1">
      <c r="A148" s="164" t="s">
        <v>1432</v>
      </c>
      <c r="C148" s="1" t="s">
        <v>1433</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1173</v>
      </c>
      <c r="G152" s="121">
        <v>25.8</v>
      </c>
      <c r="H152" s="122" t="s">
        <v>1</v>
      </c>
      <c r="I152" s="98"/>
      <c r="J152" s="19">
        <f t="shared" si="11"/>
        <v>0</v>
      </c>
      <c r="K152" s="19"/>
      <c r="L152" s="201"/>
    </row>
    <row r="153" spans="1:21" ht="87" customHeight="1">
      <c r="A153" s="153" t="s">
        <v>1190</v>
      </c>
      <c r="C153" s="1" t="s">
        <v>1191</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1548</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1407</v>
      </c>
      <c r="D167" s="33"/>
      <c r="G167" s="123">
        <v>19.87</v>
      </c>
      <c r="H167" s="122" t="s">
        <v>7</v>
      </c>
      <c r="I167" s="99"/>
      <c r="J167" s="34">
        <f t="shared" ref="J167:J192" si="12">I167*G167</f>
        <v>0</v>
      </c>
      <c r="K167" s="34"/>
      <c r="L167" s="213"/>
      <c r="M167" s="58"/>
      <c r="N167" s="58"/>
    </row>
    <row r="168" spans="1:15" s="24" customFormat="1" ht="87" customHeight="1">
      <c r="A168" s="165" t="s">
        <v>815</v>
      </c>
      <c r="C168" s="186" t="s">
        <v>1408</v>
      </c>
      <c r="D168" s="33"/>
      <c r="G168" s="123">
        <v>19.989999999999998</v>
      </c>
      <c r="H168" s="124" t="s">
        <v>1</v>
      </c>
      <c r="I168" s="99"/>
      <c r="J168" s="34">
        <f t="shared" si="12"/>
        <v>0</v>
      </c>
      <c r="K168" s="34"/>
      <c r="L168" s="213"/>
      <c r="M168" s="58"/>
      <c r="N168" s="58"/>
    </row>
    <row r="169" spans="1:15" s="24" customFormat="1" ht="87" customHeight="1">
      <c r="A169" s="164" t="s">
        <v>513</v>
      </c>
      <c r="B169"/>
      <c r="C169" s="1" t="s">
        <v>1414</v>
      </c>
      <c r="D169" s="33"/>
      <c r="G169" s="123">
        <v>44.95</v>
      </c>
      <c r="H169" s="124" t="s">
        <v>1</v>
      </c>
      <c r="I169" s="99"/>
      <c r="J169" s="34">
        <f t="shared" si="12"/>
        <v>0</v>
      </c>
      <c r="L169" s="201"/>
      <c r="M169" s="90"/>
      <c r="N169" s="58"/>
    </row>
    <row r="170" spans="1:15" s="24" customFormat="1" ht="87" customHeight="1">
      <c r="A170" s="164" t="s">
        <v>998</v>
      </c>
      <c r="B170"/>
      <c r="C170" s="1" t="s">
        <v>1413</v>
      </c>
      <c r="D170" s="33"/>
      <c r="G170" s="123">
        <v>40.950000000000003</v>
      </c>
      <c r="H170" s="124" t="s">
        <v>1</v>
      </c>
      <c r="I170" s="99"/>
      <c r="J170" s="34">
        <f t="shared" si="12"/>
        <v>0</v>
      </c>
      <c r="K170" s="34"/>
      <c r="L170" s="214"/>
      <c r="M170" s="58"/>
      <c r="N170" s="58"/>
    </row>
    <row r="171" spans="1:15" ht="87" customHeight="1">
      <c r="A171" s="164" t="s">
        <v>373</v>
      </c>
      <c r="C171" s="187" t="s">
        <v>1409</v>
      </c>
      <c r="G171" s="121">
        <v>53.99</v>
      </c>
      <c r="H171" s="124" t="s">
        <v>1</v>
      </c>
      <c r="I171" s="98"/>
      <c r="J171" s="19">
        <f t="shared" si="12"/>
        <v>0</v>
      </c>
      <c r="K171" s="19"/>
    </row>
    <row r="172" spans="1:15" s="24" customFormat="1" ht="87" customHeight="1">
      <c r="A172" s="165" t="s">
        <v>456</v>
      </c>
      <c r="C172" s="187" t="s">
        <v>1410</v>
      </c>
      <c r="D172" s="33"/>
      <c r="G172" s="123">
        <v>58.95</v>
      </c>
      <c r="H172" s="122" t="s">
        <v>7</v>
      </c>
      <c r="I172" s="99"/>
      <c r="J172" s="34">
        <f t="shared" si="12"/>
        <v>0</v>
      </c>
      <c r="K172" s="34"/>
      <c r="L172" s="201"/>
      <c r="O172"/>
    </row>
    <row r="173" spans="1:15" s="24" customFormat="1" ht="87" customHeight="1">
      <c r="A173" s="174" t="s">
        <v>1175</v>
      </c>
      <c r="C173" s="33" t="s">
        <v>1411</v>
      </c>
      <c r="D173" s="33"/>
      <c r="G173" s="123">
        <v>139.94999999999999</v>
      </c>
      <c r="H173" s="124" t="s">
        <v>1</v>
      </c>
      <c r="I173" s="99"/>
      <c r="J173" s="34">
        <f t="shared" si="12"/>
        <v>0</v>
      </c>
      <c r="K173" s="34"/>
      <c r="L173" s="201"/>
      <c r="M173" s="37"/>
      <c r="N173" s="58"/>
    </row>
    <row r="174" spans="1:15" s="24" customFormat="1" ht="87" customHeight="1">
      <c r="A174" s="153" t="s">
        <v>547</v>
      </c>
      <c r="B174"/>
      <c r="C174" s="33" t="s">
        <v>1412</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1536</v>
      </c>
      <c r="C178" s="1" t="s">
        <v>1537</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1371</v>
      </c>
      <c r="C181" s="1" t="s">
        <v>1372</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12.89</v>
      </c>
      <c r="H186" s="124" t="s">
        <v>1</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1361</v>
      </c>
      <c r="C190" s="1" t="s">
        <v>1362</v>
      </c>
      <c r="G190" s="121">
        <v>5.58</v>
      </c>
      <c r="H190" s="124" t="s">
        <v>1</v>
      </c>
      <c r="I190" s="98"/>
      <c r="J190" s="19">
        <f t="shared" si="12"/>
        <v>0</v>
      </c>
      <c r="K190" s="19"/>
      <c r="L190" s="207"/>
    </row>
    <row r="191" spans="1:17" ht="87" customHeight="1">
      <c r="A191" s="164" t="s">
        <v>745</v>
      </c>
      <c r="C191" s="1" t="s">
        <v>1363</v>
      </c>
      <c r="G191" s="121">
        <v>5.55</v>
      </c>
      <c r="H191" s="124" t="s">
        <v>1</v>
      </c>
      <c r="I191" s="98"/>
      <c r="J191" s="19">
        <f t="shared" si="12"/>
        <v>0</v>
      </c>
      <c r="K191" s="19"/>
      <c r="L191" s="207"/>
    </row>
    <row r="192" spans="1:17" ht="87" customHeight="1">
      <c r="A192" s="164" t="s">
        <v>746</v>
      </c>
      <c r="C192" s="1" t="s">
        <v>465</v>
      </c>
      <c r="G192" s="121">
        <v>9.58</v>
      </c>
      <c r="H192" s="122" t="s">
        <v>7</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1176</v>
      </c>
      <c r="C194" s="1" t="s">
        <v>1177</v>
      </c>
      <c r="G194" s="121">
        <v>52.35</v>
      </c>
      <c r="H194" s="122" t="s">
        <v>1</v>
      </c>
      <c r="I194" s="80"/>
      <c r="J194" s="19">
        <f t="shared" si="14"/>
        <v>0</v>
      </c>
      <c r="K194" s="19"/>
      <c r="L194" s="201"/>
      <c r="N194" s="84"/>
      <c r="O194" s="36"/>
    </row>
    <row r="195" spans="1:29" ht="87" customHeight="1">
      <c r="A195" s="153" t="s">
        <v>1254</v>
      </c>
      <c r="C195" s="1" t="s">
        <v>1255</v>
      </c>
      <c r="G195" s="121">
        <v>89.5</v>
      </c>
      <c r="H195" s="122" t="s">
        <v>7</v>
      </c>
      <c r="I195" s="80"/>
      <c r="J195" s="19">
        <f t="shared" si="14"/>
        <v>0</v>
      </c>
      <c r="K195" s="19"/>
      <c r="L195" s="201"/>
      <c r="N195" s="23"/>
      <c r="O195" s="36"/>
    </row>
    <row r="196" spans="1:29" ht="87" customHeight="1">
      <c r="A196" s="153" t="s">
        <v>1256</v>
      </c>
      <c r="C196" s="1" t="s">
        <v>1257</v>
      </c>
      <c r="G196" s="121">
        <v>129.9</v>
      </c>
      <c r="H196" s="122" t="s">
        <v>1</v>
      </c>
      <c r="I196" s="80"/>
      <c r="J196" s="19">
        <f t="shared" si="14"/>
        <v>0</v>
      </c>
      <c r="K196" s="19"/>
      <c r="L196" s="201"/>
      <c r="N196" s="23"/>
      <c r="O196" s="36"/>
    </row>
    <row r="197" spans="1:29" ht="87" customHeight="1">
      <c r="A197" s="153" t="s">
        <v>1258</v>
      </c>
      <c r="C197" s="1" t="s">
        <v>1259</v>
      </c>
      <c r="G197" s="121">
        <v>199</v>
      </c>
      <c r="H197" s="122" t="s">
        <v>1</v>
      </c>
      <c r="I197" s="80"/>
      <c r="J197" s="19">
        <f t="shared" si="14"/>
        <v>0</v>
      </c>
      <c r="K197" s="19"/>
      <c r="L197" s="201"/>
      <c r="N197" s="23"/>
      <c r="O197" s="36"/>
    </row>
    <row r="198" spans="1:29" ht="87" customHeight="1">
      <c r="A198" s="153" t="s">
        <v>1260</v>
      </c>
      <c r="C198" s="1" t="s">
        <v>1261</v>
      </c>
      <c r="G198" s="121">
        <v>132.5</v>
      </c>
      <c r="H198" s="122" t="s">
        <v>1</v>
      </c>
      <c r="I198" s="80"/>
      <c r="J198" s="19">
        <f t="shared" si="14"/>
        <v>0</v>
      </c>
      <c r="K198" s="19"/>
      <c r="L198" s="201"/>
      <c r="N198" s="23"/>
      <c r="O198" s="36"/>
    </row>
    <row r="199" spans="1:29" ht="87" customHeight="1">
      <c r="A199" s="153" t="s">
        <v>527</v>
      </c>
      <c r="C199" s="22" t="s">
        <v>1125</v>
      </c>
      <c r="G199" s="121">
        <v>9.25</v>
      </c>
      <c r="H199" s="122" t="s">
        <v>1</v>
      </c>
      <c r="I199" s="80"/>
      <c r="J199" s="19">
        <f t="shared" ref="J199:J212" si="15">I199*G199</f>
        <v>0</v>
      </c>
      <c r="K199" s="19"/>
      <c r="L199" s="215"/>
    </row>
    <row r="200" spans="1:29" ht="87" customHeight="1">
      <c r="A200" s="153" t="s">
        <v>1126</v>
      </c>
      <c r="C200" s="22" t="s">
        <v>1127</v>
      </c>
      <c r="G200" s="121">
        <v>12.95</v>
      </c>
      <c r="H200" s="122" t="s">
        <v>1</v>
      </c>
      <c r="I200" s="80"/>
      <c r="J200" s="19">
        <f t="shared" si="15"/>
        <v>0</v>
      </c>
      <c r="K200" s="19"/>
      <c r="L200" s="215"/>
    </row>
    <row r="201" spans="1:29" ht="87" customHeight="1">
      <c r="A201" s="153" t="s">
        <v>1149</v>
      </c>
      <c r="C201" s="1" t="s">
        <v>1052</v>
      </c>
      <c r="G201" s="121">
        <v>43.75</v>
      </c>
      <c r="H201" s="122" t="s">
        <v>1</v>
      </c>
      <c r="I201" s="80"/>
      <c r="J201" s="19">
        <f t="shared" si="15"/>
        <v>0</v>
      </c>
      <c r="K201" s="19"/>
      <c r="L201" s="201"/>
      <c r="M201" s="91"/>
    </row>
    <row r="202" spans="1:29" ht="87" customHeight="1">
      <c r="A202" s="153" t="s">
        <v>1150</v>
      </c>
      <c r="C202" s="1" t="s">
        <v>1316</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1574</v>
      </c>
      <c r="C204" s="1" t="s">
        <v>1575</v>
      </c>
      <c r="G204" s="121">
        <v>72.55</v>
      </c>
      <c r="H204" s="122" t="s">
        <v>1</v>
      </c>
      <c r="I204" s="80"/>
      <c r="J204" s="19">
        <f t="shared" ref="J204" si="16">I204*G204</f>
        <v>0</v>
      </c>
      <c r="K204" s="19"/>
      <c r="L204" s="201"/>
      <c r="M204" s="91"/>
    </row>
    <row r="205" spans="1:29" ht="87" customHeight="1">
      <c r="A205" s="176" t="s">
        <v>1205</v>
      </c>
      <c r="C205" s="1" t="s">
        <v>1206</v>
      </c>
      <c r="G205" s="121">
        <v>75.75</v>
      </c>
      <c r="H205" s="122" t="s">
        <v>1</v>
      </c>
      <c r="I205" s="80"/>
      <c r="J205" s="19">
        <f t="shared" si="15"/>
        <v>0</v>
      </c>
      <c r="L205" s="201"/>
      <c r="M205" s="85"/>
      <c r="O205" s="19"/>
      <c r="X205" s="188"/>
      <c r="AA205" s="189"/>
      <c r="AC205" s="140"/>
    </row>
    <row r="206" spans="1:29" ht="87" customHeight="1">
      <c r="A206" s="176" t="s">
        <v>1207</v>
      </c>
      <c r="C206" s="1" t="s">
        <v>1208</v>
      </c>
      <c r="G206" s="121">
        <v>44.95</v>
      </c>
      <c r="H206" s="122" t="s">
        <v>1</v>
      </c>
      <c r="I206" s="80"/>
      <c r="J206" s="19">
        <f t="shared" si="15"/>
        <v>0</v>
      </c>
      <c r="K206" s="19"/>
      <c r="L206" s="201"/>
      <c r="M206" s="189"/>
      <c r="W206" s="190"/>
    </row>
    <row r="207" spans="1:29" ht="87" customHeight="1">
      <c r="A207" s="176" t="s">
        <v>1209</v>
      </c>
      <c r="C207" s="1" t="s">
        <v>1210</v>
      </c>
      <c r="G207" s="121">
        <v>39.950000000000003</v>
      </c>
      <c r="H207" s="122" t="s">
        <v>1</v>
      </c>
      <c r="I207" s="80"/>
      <c r="J207" s="19">
        <f t="shared" si="15"/>
        <v>0</v>
      </c>
      <c r="K207" s="19"/>
      <c r="L207" s="201"/>
      <c r="M207" s="189"/>
      <c r="W207" s="190"/>
    </row>
    <row r="208" spans="1:29" ht="87" customHeight="1">
      <c r="A208" s="176" t="s">
        <v>1279</v>
      </c>
      <c r="C208" s="1" t="s">
        <v>1280</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1525</v>
      </c>
      <c r="C210" s="1" t="s">
        <v>1526</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1590</v>
      </c>
      <c r="L211" s="209"/>
    </row>
    <row r="212" spans="1:18" ht="87" customHeight="1">
      <c r="A212" s="164" t="s">
        <v>196</v>
      </c>
      <c r="C212" s="1" t="s">
        <v>737</v>
      </c>
      <c r="G212" s="121">
        <v>6.45</v>
      </c>
      <c r="H212" s="122" t="s">
        <v>1</v>
      </c>
      <c r="I212" s="80"/>
      <c r="J212" s="19">
        <f t="shared" si="15"/>
        <v>0</v>
      </c>
      <c r="K212" s="180" t="s">
        <v>1590</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1211</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1118</v>
      </c>
      <c r="C217" s="1" t="s">
        <v>1119</v>
      </c>
      <c r="G217" s="121">
        <v>39.950000000000003</v>
      </c>
      <c r="H217" s="122" t="s">
        <v>1</v>
      </c>
      <c r="I217" s="81"/>
      <c r="J217" s="79">
        <f t="shared" si="17"/>
        <v>0</v>
      </c>
      <c r="K217" s="79"/>
    </row>
    <row r="218" spans="1:18" ht="87" customHeight="1">
      <c r="A218" s="153" t="s">
        <v>1120</v>
      </c>
      <c r="C218" s="1" t="s">
        <v>1121</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1532</v>
      </c>
      <c r="C220" s="1" t="s">
        <v>1531</v>
      </c>
      <c r="G220" s="121">
        <v>79.95</v>
      </c>
      <c r="H220" s="122" t="s">
        <v>1</v>
      </c>
      <c r="I220" s="83"/>
      <c r="J220" s="19">
        <f>I220*G220</f>
        <v>0</v>
      </c>
      <c r="K220" s="19"/>
    </row>
    <row r="221" spans="1:18" ht="87" customHeight="1">
      <c r="A221" s="164" t="s">
        <v>1418</v>
      </c>
      <c r="C221" s="1" t="s">
        <v>1437</v>
      </c>
      <c r="G221" s="121">
        <v>87.5</v>
      </c>
      <c r="H221" s="122" t="s">
        <v>1</v>
      </c>
      <c r="I221" s="83"/>
      <c r="J221" s="19">
        <f>I221*G221</f>
        <v>0</v>
      </c>
      <c r="K221" s="19"/>
    </row>
    <row r="222" spans="1:18" ht="87" customHeight="1">
      <c r="A222" s="164" t="s">
        <v>1401</v>
      </c>
      <c r="C222" s="1" t="s">
        <v>1572</v>
      </c>
      <c r="G222" s="121">
        <v>99.75</v>
      </c>
      <c r="H222" s="122" t="s">
        <v>1</v>
      </c>
      <c r="I222" s="83"/>
      <c r="J222" s="19">
        <f>I222*G222</f>
        <v>0</v>
      </c>
      <c r="K222" s="19"/>
      <c r="L222" s="207"/>
    </row>
    <row r="223" spans="1:18" s="9" customFormat="1" ht="24" customHeight="1">
      <c r="A223" s="163"/>
      <c r="C223" s="10" t="s">
        <v>1281</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1331</v>
      </c>
      <c r="C241" s="1" t="s">
        <v>1332</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1295</v>
      </c>
      <c r="C249" s="1" t="s">
        <v>1296</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1347</v>
      </c>
      <c r="C251" s="41" t="s">
        <v>1365</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1571</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1369</v>
      </c>
      <c r="C259" s="185" t="s">
        <v>1370</v>
      </c>
      <c r="G259" s="121">
        <v>130.55000000000001</v>
      </c>
      <c r="H259" s="129" t="s">
        <v>7</v>
      </c>
      <c r="I259" s="98"/>
      <c r="J259" s="19">
        <f t="shared" si="20"/>
        <v>0</v>
      </c>
      <c r="K259" s="180"/>
      <c r="L259" s="201"/>
      <c r="N259" s="84"/>
    </row>
    <row r="260" spans="1:18" ht="87" customHeight="1">
      <c r="A260" s="164" t="s">
        <v>911</v>
      </c>
      <c r="C260" s="185" t="s">
        <v>1400</v>
      </c>
      <c r="G260" s="121">
        <v>258.35000000000002</v>
      </c>
      <c r="H260" s="122" t="s">
        <v>1</v>
      </c>
      <c r="I260" s="98"/>
      <c r="J260" s="19">
        <f>I260*G260</f>
        <v>0</v>
      </c>
      <c r="K260" s="19"/>
      <c r="N260" s="84"/>
    </row>
    <row r="261" spans="1:18" ht="87" customHeight="1">
      <c r="A261" s="164" t="s">
        <v>1497</v>
      </c>
      <c r="C261" s="185" t="s">
        <v>1498</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56.95</v>
      </c>
      <c r="H266" s="122" t="s">
        <v>1</v>
      </c>
      <c r="I266" s="98"/>
      <c r="J266" s="19">
        <f t="shared" si="21"/>
        <v>0</v>
      </c>
      <c r="K266" s="19"/>
      <c r="L266" s="201"/>
      <c r="N266" s="147"/>
    </row>
    <row r="267" spans="1:18" ht="87" customHeight="1">
      <c r="A267" s="153" t="s">
        <v>1599</v>
      </c>
      <c r="C267" s="228" t="s">
        <v>1600</v>
      </c>
      <c r="G267" s="121">
        <v>24.5</v>
      </c>
      <c r="H267" s="122" t="s">
        <v>1</v>
      </c>
      <c r="I267" s="98"/>
      <c r="J267" s="19">
        <f t="shared" ref="J267" si="22">I267*G267</f>
        <v>0</v>
      </c>
      <c r="K267" s="19"/>
      <c r="L267" s="201"/>
      <c r="N267" s="147"/>
    </row>
    <row r="268" spans="1:18" ht="87" customHeight="1">
      <c r="A268" s="153" t="s">
        <v>1551</v>
      </c>
      <c r="C268" s="41" t="s">
        <v>1568</v>
      </c>
      <c r="G268" s="121">
        <v>79.5</v>
      </c>
      <c r="H268" s="122" t="s">
        <v>1</v>
      </c>
      <c r="I268" s="98"/>
      <c r="J268" s="19">
        <f t="shared" si="21"/>
        <v>0</v>
      </c>
      <c r="K268" s="19"/>
      <c r="L268" s="201"/>
      <c r="N268" s="147"/>
    </row>
    <row r="269" spans="1:18" ht="87" customHeight="1">
      <c r="A269" s="153" t="s">
        <v>1247</v>
      </c>
      <c r="C269" s="41" t="s">
        <v>1248</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7</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34.950000000000003</v>
      </c>
      <c r="H283" s="122" t="s">
        <v>2</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1183</v>
      </c>
      <c r="C286" s="1" t="s">
        <v>1184</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7</v>
      </c>
      <c r="I291" s="104"/>
      <c r="J291" s="19">
        <f t="shared" si="23"/>
        <v>0</v>
      </c>
      <c r="K291" s="19"/>
      <c r="L291" s="201"/>
    </row>
    <row r="292" spans="1:16" ht="87" customHeight="1">
      <c r="A292" s="175" t="s">
        <v>1192</v>
      </c>
      <c r="C292" s="145" t="s">
        <v>1193</v>
      </c>
      <c r="G292" s="123">
        <v>152.75</v>
      </c>
      <c r="H292" s="124" t="s">
        <v>2</v>
      </c>
      <c r="I292" s="104"/>
      <c r="J292" s="19">
        <f>I292*G292</f>
        <v>0</v>
      </c>
      <c r="K292" s="19"/>
      <c r="L292" s="201"/>
      <c r="M292" s="45"/>
    </row>
    <row r="293" spans="1:16" ht="87" customHeight="1">
      <c r="A293" s="175" t="s">
        <v>1282</v>
      </c>
      <c r="C293" s="145" t="s">
        <v>1283</v>
      </c>
      <c r="G293" s="123">
        <v>499.95</v>
      </c>
      <c r="H293" s="122" t="s">
        <v>1</v>
      </c>
      <c r="I293" s="104"/>
      <c r="J293" s="19">
        <f>I293*G293</f>
        <v>0</v>
      </c>
      <c r="K293" s="19"/>
      <c r="L293" s="201"/>
      <c r="M293" s="85"/>
      <c r="N293" s="23"/>
      <c r="O293" s="182"/>
    </row>
    <row r="294" spans="1:16" s="24" customFormat="1" ht="87" customHeight="1">
      <c r="A294" s="174" t="s">
        <v>1245</v>
      </c>
      <c r="C294" s="145" t="s">
        <v>1246</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1523</v>
      </c>
      <c r="C298" s="30" t="s">
        <v>1524</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1297</v>
      </c>
      <c r="C301" s="1" t="s">
        <v>1298</v>
      </c>
      <c r="G301" s="121">
        <v>117.75</v>
      </c>
      <c r="H301" s="122" t="s">
        <v>1</v>
      </c>
      <c r="I301" s="98"/>
      <c r="J301" s="19">
        <f t="shared" si="24"/>
        <v>0</v>
      </c>
      <c r="K301" s="19"/>
      <c r="L301" s="207"/>
    </row>
    <row r="302" spans="1:16" ht="87" customHeight="1">
      <c r="A302" s="153" t="s">
        <v>1391</v>
      </c>
      <c r="C302" s="1" t="s">
        <v>1392</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1326</v>
      </c>
      <c r="C304" s="1" t="s">
        <v>1327</v>
      </c>
      <c r="G304" s="121">
        <v>289.87</v>
      </c>
      <c r="H304" s="122" t="s">
        <v>7</v>
      </c>
      <c r="I304" s="98"/>
      <c r="J304" s="19">
        <f t="shared" si="24"/>
        <v>0</v>
      </c>
      <c r="K304" s="19"/>
      <c r="M304" s="85"/>
    </row>
    <row r="305" spans="1:16" ht="87" customHeight="1">
      <c r="A305" s="164" t="s">
        <v>1199</v>
      </c>
      <c r="C305" s="1" t="s">
        <v>1198</v>
      </c>
      <c r="G305" s="121">
        <v>1857.85</v>
      </c>
      <c r="H305" s="122" t="s">
        <v>7</v>
      </c>
      <c r="I305" s="98"/>
      <c r="J305" s="19">
        <f t="shared" si="24"/>
        <v>0</v>
      </c>
      <c r="K305" s="19"/>
      <c r="L305" s="201"/>
      <c r="M305" s="85"/>
    </row>
    <row r="306" spans="1:16" ht="87" customHeight="1">
      <c r="A306" s="164" t="s">
        <v>1018</v>
      </c>
      <c r="C306" s="157" t="s">
        <v>1109</v>
      </c>
      <c r="G306" s="121">
        <v>1898.95</v>
      </c>
      <c r="H306" s="122" t="s">
        <v>1</v>
      </c>
      <c r="I306" s="98"/>
      <c r="J306" s="19">
        <f t="shared" si="24"/>
        <v>0</v>
      </c>
      <c r="K306" s="19"/>
      <c r="L306" s="201"/>
    </row>
    <row r="307" spans="1:16" ht="87" customHeight="1">
      <c r="A307" s="164" t="s">
        <v>1569</v>
      </c>
      <c r="C307" s="1" t="s">
        <v>1570</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459.95</v>
      </c>
      <c r="H308" s="122" t="s">
        <v>7</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1620</v>
      </c>
      <c r="C310" s="1" t="s">
        <v>1619</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1151</v>
      </c>
      <c r="C313" s="41" t="s">
        <v>1152</v>
      </c>
      <c r="G313" s="121">
        <v>109.95</v>
      </c>
      <c r="H313" s="122" t="s">
        <v>7</v>
      </c>
      <c r="I313" s="98"/>
      <c r="J313" s="19">
        <f t="shared" si="24"/>
        <v>0</v>
      </c>
      <c r="K313" s="19"/>
      <c r="L313" s="201"/>
      <c r="M313" s="85"/>
      <c r="N313" s="93"/>
      <c r="O313" s="11"/>
      <c r="P313" s="11"/>
    </row>
    <row r="314" spans="1:16" ht="87" customHeight="1">
      <c r="A314" s="164" t="s">
        <v>1505</v>
      </c>
      <c r="C314" s="41" t="s">
        <v>1506</v>
      </c>
      <c r="G314" s="121">
        <v>1399</v>
      </c>
      <c r="H314" s="122" t="s">
        <v>1</v>
      </c>
      <c r="I314" s="98"/>
      <c r="J314" s="19">
        <f>I314*G314</f>
        <v>0</v>
      </c>
      <c r="K314" s="19"/>
      <c r="L314" s="201"/>
      <c r="M314" s="85"/>
      <c r="N314" s="93"/>
      <c r="O314" s="11"/>
      <c r="P314" s="11"/>
    </row>
    <row r="315" spans="1:16" ht="87" customHeight="1">
      <c r="A315" s="153" t="s">
        <v>1172</v>
      </c>
      <c r="C315" s="1" t="s">
        <v>1496</v>
      </c>
      <c r="G315" s="121">
        <v>364.75</v>
      </c>
      <c r="H315" s="122" t="s">
        <v>1</v>
      </c>
      <c r="I315" s="98"/>
      <c r="J315" s="19">
        <f t="shared" si="24"/>
        <v>0</v>
      </c>
      <c r="K315" s="19"/>
      <c r="L315" s="201"/>
      <c r="M315" s="85"/>
      <c r="N315" s="151"/>
      <c r="O315" s="11"/>
      <c r="P315" s="11"/>
    </row>
    <row r="316" spans="1:16" ht="87" customHeight="1">
      <c r="A316" s="164" t="s">
        <v>741</v>
      </c>
      <c r="C316" s="1" t="s">
        <v>742</v>
      </c>
      <c r="G316" s="121">
        <v>525.95000000000005</v>
      </c>
      <c r="H316" s="122" t="s">
        <v>7</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1343</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1194</v>
      </c>
      <c r="C320" s="41" t="s">
        <v>1195</v>
      </c>
      <c r="G320" s="121">
        <v>99.9</v>
      </c>
      <c r="H320" s="124" t="s">
        <v>1</v>
      </c>
      <c r="I320" s="105"/>
      <c r="J320" s="19">
        <f>I320*G320</f>
        <v>0</v>
      </c>
      <c r="K320" s="19"/>
      <c r="L320" s="217" t="s">
        <v>1196</v>
      </c>
    </row>
    <row r="321" spans="1:14" ht="87" customHeight="1">
      <c r="A321" s="164" t="s">
        <v>442</v>
      </c>
      <c r="C321" s="41" t="s">
        <v>1112</v>
      </c>
      <c r="G321" s="121">
        <v>52.99</v>
      </c>
      <c r="H321" s="124" t="s">
        <v>1</v>
      </c>
      <c r="I321" s="105"/>
      <c r="J321" s="19">
        <f t="shared" si="26"/>
        <v>0</v>
      </c>
      <c r="K321" s="19"/>
    </row>
    <row r="322" spans="1:14" ht="87" customHeight="1">
      <c r="A322" s="153" t="s">
        <v>25</v>
      </c>
      <c r="C322" s="41" t="s">
        <v>1111</v>
      </c>
      <c r="G322" s="121">
        <v>34.049999999999997</v>
      </c>
      <c r="H322" s="124" t="s">
        <v>1</v>
      </c>
      <c r="I322" s="105"/>
      <c r="J322" s="19">
        <f t="shared" si="26"/>
        <v>0</v>
      </c>
      <c r="K322" s="19"/>
    </row>
    <row r="323" spans="1:14" ht="87" customHeight="1">
      <c r="A323" s="164" t="s">
        <v>26</v>
      </c>
      <c r="C323" s="41" t="s">
        <v>1113</v>
      </c>
      <c r="G323" s="121">
        <v>65</v>
      </c>
      <c r="H323" s="122" t="s">
        <v>7</v>
      </c>
      <c r="I323" s="105"/>
      <c r="J323" s="19">
        <f t="shared" si="26"/>
        <v>0</v>
      </c>
      <c r="K323" s="19"/>
    </row>
    <row r="324" spans="1:14" ht="87" customHeight="1">
      <c r="A324" s="164" t="s">
        <v>26</v>
      </c>
      <c r="C324" s="41" t="s">
        <v>1114</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1122</v>
      </c>
      <c r="C336" s="1" t="s">
        <v>1124</v>
      </c>
      <c r="G336" s="121">
        <v>74.8</v>
      </c>
      <c r="H336" s="129" t="s">
        <v>7</v>
      </c>
      <c r="I336" s="105"/>
      <c r="J336" s="19">
        <f>I336*G336</f>
        <v>0</v>
      </c>
      <c r="K336" s="19"/>
      <c r="L336" s="222" t="s">
        <v>1123</v>
      </c>
    </row>
    <row r="337" spans="1:14" ht="87" customHeight="1">
      <c r="A337" s="153" t="s">
        <v>1153</v>
      </c>
      <c r="C337" s="22" t="s">
        <v>1293</v>
      </c>
      <c r="G337" s="121">
        <v>69</v>
      </c>
      <c r="H337" s="122" t="s">
        <v>2</v>
      </c>
      <c r="I337" s="105"/>
      <c r="J337" s="19">
        <f>I337*G337</f>
        <v>0</v>
      </c>
      <c r="K337" s="19"/>
      <c r="L337" s="222"/>
    </row>
    <row r="338" spans="1:14" ht="87" customHeight="1">
      <c r="A338" s="153" t="s">
        <v>1321</v>
      </c>
      <c r="C338" s="22" t="s">
        <v>1322</v>
      </c>
      <c r="G338" s="121">
        <v>48.9</v>
      </c>
      <c r="H338" s="122" t="s">
        <v>2</v>
      </c>
      <c r="I338" s="105"/>
      <c r="J338" s="19">
        <f>I338*G338</f>
        <v>0</v>
      </c>
      <c r="K338" s="19"/>
      <c r="L338" s="222"/>
    </row>
    <row r="339" spans="1:14" ht="87" customHeight="1">
      <c r="A339" s="153" t="s">
        <v>1154</v>
      </c>
      <c r="C339" s="30" t="s">
        <v>1294</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1631</v>
      </c>
      <c r="G352" s="121">
        <v>109.95</v>
      </c>
      <c r="H352" s="122" t="s">
        <v>1</v>
      </c>
      <c r="I352" s="105"/>
      <c r="J352" s="19">
        <f t="shared" ref="J352:J376" si="28">I352*G352</f>
        <v>0</v>
      </c>
      <c r="K352" s="19"/>
    </row>
    <row r="353" spans="1:13" ht="87" customHeight="1">
      <c r="A353" s="153" t="s">
        <v>133</v>
      </c>
      <c r="C353" s="40" t="s">
        <v>1632</v>
      </c>
      <c r="G353" s="121">
        <v>109.95</v>
      </c>
      <c r="H353" s="129" t="s">
        <v>7</v>
      </c>
      <c r="I353" s="105"/>
      <c r="J353" s="19">
        <f t="shared" si="28"/>
        <v>0</v>
      </c>
      <c r="K353" s="19"/>
    </row>
    <row r="354" spans="1:13" ht="87" customHeight="1">
      <c r="A354" s="164" t="s">
        <v>871</v>
      </c>
      <c r="C354" s="46" t="s">
        <v>869</v>
      </c>
      <c r="G354" s="121">
        <v>43.47</v>
      </c>
      <c r="H354" s="122" t="s">
        <v>1</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1573</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1518</v>
      </c>
      <c r="C359" s="1" t="s">
        <v>1517</v>
      </c>
      <c r="G359" s="121">
        <v>73.97</v>
      </c>
      <c r="H359" s="122" t="s">
        <v>1</v>
      </c>
      <c r="I359" s="105"/>
      <c r="J359" s="19">
        <f t="shared" si="28"/>
        <v>0</v>
      </c>
      <c r="K359" s="19"/>
      <c r="L359" s="209" t="s">
        <v>395</v>
      </c>
    </row>
    <row r="360" spans="1:13" ht="87" customHeight="1">
      <c r="A360" s="164" t="s">
        <v>1389</v>
      </c>
      <c r="C360" s="1" t="s">
        <v>1386</v>
      </c>
      <c r="G360" s="121">
        <v>73.97</v>
      </c>
      <c r="H360" s="122" t="s">
        <v>7</v>
      </c>
      <c r="I360" s="105"/>
      <c r="J360" s="19">
        <f>I360*G360</f>
        <v>0</v>
      </c>
      <c r="K360" s="19"/>
      <c r="L360" s="203"/>
    </row>
    <row r="361" spans="1:13" ht="87" customHeight="1">
      <c r="A361" s="164" t="s">
        <v>1387</v>
      </c>
      <c r="C361" s="1" t="s">
        <v>1388</v>
      </c>
      <c r="G361" s="121">
        <v>73.97</v>
      </c>
      <c r="H361" s="122" t="s">
        <v>7</v>
      </c>
      <c r="I361" s="105"/>
      <c r="J361" s="19">
        <f>I361*G361</f>
        <v>0</v>
      </c>
      <c r="K361" s="19"/>
      <c r="L361" s="203"/>
    </row>
    <row r="362" spans="1:13" ht="87" customHeight="1">
      <c r="A362" s="164" t="s">
        <v>1385</v>
      </c>
      <c r="C362" s="1" t="s">
        <v>1390</v>
      </c>
      <c r="G362" s="121">
        <v>79.87</v>
      </c>
      <c r="H362" s="122" t="s">
        <v>7</v>
      </c>
      <c r="I362" s="105"/>
      <c r="J362" s="19">
        <f t="shared" si="28"/>
        <v>0</v>
      </c>
      <c r="K362" s="19"/>
      <c r="L362" s="203"/>
    </row>
    <row r="363" spans="1:13" ht="87" customHeight="1">
      <c r="A363" s="164" t="s">
        <v>1358</v>
      </c>
      <c r="C363" s="41" t="s">
        <v>1359</v>
      </c>
      <c r="G363" s="121">
        <v>255</v>
      </c>
      <c r="H363" s="122" t="s">
        <v>7</v>
      </c>
      <c r="I363" s="105"/>
      <c r="J363" s="19">
        <f>I363*G363</f>
        <v>0</v>
      </c>
      <c r="K363" s="19"/>
      <c r="L363" s="203"/>
    </row>
    <row r="364" spans="1:13" ht="87" customHeight="1">
      <c r="A364" s="164" t="s">
        <v>1360</v>
      </c>
      <c r="C364" s="41" t="s">
        <v>1349</v>
      </c>
      <c r="G364" s="121">
        <v>294.75</v>
      </c>
      <c r="H364" s="122" t="s">
        <v>7</v>
      </c>
      <c r="I364" s="105"/>
      <c r="J364" s="19">
        <f t="shared" ref="J364:J369" si="29">I364*G364</f>
        <v>0</v>
      </c>
      <c r="K364" s="19"/>
      <c r="L364" s="203" t="s">
        <v>1023</v>
      </c>
    </row>
    <row r="365" spans="1:13" ht="87" customHeight="1">
      <c r="A365" s="164" t="s">
        <v>535</v>
      </c>
      <c r="C365" s="1" t="s">
        <v>1514</v>
      </c>
      <c r="G365" s="121">
        <v>159.75</v>
      </c>
      <c r="H365" s="122" t="s">
        <v>1</v>
      </c>
      <c r="I365" s="105"/>
      <c r="J365" s="19">
        <f>I365*G365</f>
        <v>0</v>
      </c>
      <c r="L365" s="209" t="s">
        <v>536</v>
      </c>
      <c r="M365" s="23" t="s">
        <v>1348</v>
      </c>
    </row>
    <row r="366" spans="1:13" ht="87" customHeight="1">
      <c r="A366" s="164" t="s">
        <v>1507</v>
      </c>
      <c r="C366" s="30" t="s">
        <v>1368</v>
      </c>
      <c r="G366" s="121">
        <v>128.94999999999999</v>
      </c>
      <c r="H366" s="122" t="s">
        <v>7</v>
      </c>
      <c r="I366" s="105"/>
      <c r="J366" s="19">
        <f t="shared" si="29"/>
        <v>0</v>
      </c>
      <c r="K366" s="19"/>
      <c r="L366" s="207" t="s">
        <v>1367</v>
      </c>
    </row>
    <row r="367" spans="1:13" ht="87" customHeight="1">
      <c r="A367" s="164" t="s">
        <v>1350</v>
      </c>
      <c r="C367" s="1" t="s">
        <v>1582</v>
      </c>
      <c r="G367" s="121">
        <v>95.5</v>
      </c>
      <c r="H367" s="122" t="s">
        <v>1</v>
      </c>
      <c r="I367" s="105"/>
      <c r="J367" s="19">
        <f t="shared" si="29"/>
        <v>0</v>
      </c>
      <c r="K367" s="19"/>
      <c r="L367" s="207" t="s">
        <v>1353</v>
      </c>
    </row>
    <row r="368" spans="1:13" ht="87" customHeight="1">
      <c r="A368" s="164" t="s">
        <v>1351</v>
      </c>
      <c r="C368" s="1" t="s">
        <v>1583</v>
      </c>
      <c r="G368" s="121">
        <v>117.57</v>
      </c>
      <c r="H368" s="122" t="s">
        <v>1</v>
      </c>
      <c r="I368" s="105"/>
      <c r="J368" s="19">
        <f t="shared" si="29"/>
        <v>0</v>
      </c>
      <c r="K368" s="19"/>
      <c r="L368" s="207" t="s">
        <v>1353</v>
      </c>
    </row>
    <row r="369" spans="1:14" ht="87" customHeight="1">
      <c r="A369" s="164" t="s">
        <v>1352</v>
      </c>
      <c r="C369" s="1" t="s">
        <v>1584</v>
      </c>
      <c r="G369" s="121">
        <v>125.8</v>
      </c>
      <c r="H369" s="122" t="s">
        <v>7</v>
      </c>
      <c r="I369" s="105"/>
      <c r="J369" s="19">
        <f t="shared" si="29"/>
        <v>0</v>
      </c>
      <c r="K369" s="19"/>
      <c r="L369" s="207" t="s">
        <v>1353</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1603</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1622</v>
      </c>
      <c r="G390" s="121">
        <v>32.9</v>
      </c>
      <c r="H390" s="122" t="s">
        <v>7</v>
      </c>
      <c r="I390" s="105"/>
      <c r="J390" s="19">
        <f>I390*G390</f>
        <v>0</v>
      </c>
      <c r="K390" s="19"/>
    </row>
    <row r="391" spans="1:14" ht="87" customHeight="1">
      <c r="A391" s="164" t="s">
        <v>32</v>
      </c>
      <c r="C391" s="41" t="s">
        <v>1623</v>
      </c>
      <c r="G391" s="121">
        <v>85</v>
      </c>
      <c r="H391" s="122" t="s">
        <v>2</v>
      </c>
      <c r="I391" s="105"/>
      <c r="J391" s="19">
        <f>I391*G391</f>
        <v>0</v>
      </c>
      <c r="K391" s="19"/>
    </row>
    <row r="392" spans="1:14" ht="87" customHeight="1">
      <c r="A392" s="164" t="s">
        <v>230</v>
      </c>
      <c r="B392" s="24"/>
      <c r="C392" s="41" t="s">
        <v>1624</v>
      </c>
      <c r="G392" s="121">
        <v>49</v>
      </c>
      <c r="H392" s="122" t="s">
        <v>2</v>
      </c>
      <c r="I392" s="105"/>
      <c r="J392" s="19">
        <f>I392*G392</f>
        <v>0</v>
      </c>
      <c r="K392" s="19"/>
    </row>
    <row r="393" spans="1:14" ht="87" customHeight="1">
      <c r="A393" s="164" t="s">
        <v>1625</v>
      </c>
      <c r="B393" s="24"/>
      <c r="C393" s="41" t="s">
        <v>1626</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1419</v>
      </c>
      <c r="C404" s="30" t="s">
        <v>1422</v>
      </c>
      <c r="G404" s="121">
        <v>8.6999999999999993</v>
      </c>
      <c r="H404" s="122" t="s">
        <v>2</v>
      </c>
      <c r="I404" s="105"/>
      <c r="J404" s="19">
        <f>I404*G404</f>
        <v>0</v>
      </c>
      <c r="K404" s="19"/>
      <c r="L404" s="207" t="s">
        <v>1420</v>
      </c>
      <c r="M404" s="23" t="s">
        <v>1421</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1601</v>
      </c>
      <c r="C413" s="41" t="s">
        <v>1602</v>
      </c>
      <c r="G413" s="121">
        <v>12.48</v>
      </c>
      <c r="H413" s="122" t="s">
        <v>2</v>
      </c>
      <c r="I413" s="105"/>
      <c r="J413" s="19">
        <f t="shared" ref="J413" si="32">I413*G413</f>
        <v>0</v>
      </c>
      <c r="K413" s="19"/>
      <c r="L413" s="201"/>
      <c r="M413" s="229" t="s">
        <v>1587</v>
      </c>
    </row>
    <row r="414" spans="1:13" ht="87" customHeight="1">
      <c r="A414" s="164" t="s">
        <v>1494</v>
      </c>
      <c r="C414" s="41" t="s">
        <v>1495</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1628</v>
      </c>
      <c r="C418" s="231" t="s">
        <v>1629</v>
      </c>
      <c r="G418" s="121">
        <v>33.950000000000003</v>
      </c>
      <c r="H418" s="122" t="s">
        <v>2</v>
      </c>
      <c r="I418" s="105"/>
      <c r="J418" s="19">
        <f t="shared" si="31"/>
        <v>0</v>
      </c>
      <c r="K418" s="19"/>
      <c r="L418" s="214"/>
    </row>
    <row r="419" spans="1:14" ht="87" customHeight="1">
      <c r="A419" s="164" t="s">
        <v>1627</v>
      </c>
      <c r="C419" s="230" t="s">
        <v>1630</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1381</v>
      </c>
      <c r="C421" s="47" t="s">
        <v>1384</v>
      </c>
      <c r="G421" s="121">
        <v>17.5</v>
      </c>
      <c r="H421" s="122" t="s">
        <v>2</v>
      </c>
      <c r="I421" s="105"/>
      <c r="J421" s="19">
        <f t="shared" si="31"/>
        <v>0</v>
      </c>
      <c r="K421" s="19"/>
      <c r="L421" s="207" t="s">
        <v>1382</v>
      </c>
      <c r="M421" s="23" t="s">
        <v>1383</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1161</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1442</v>
      </c>
      <c r="C429" s="54" t="s">
        <v>1443</v>
      </c>
      <c r="D429" s="12"/>
      <c r="G429" s="121">
        <v>12.99</v>
      </c>
      <c r="H429" s="122" t="s">
        <v>2</v>
      </c>
      <c r="I429" s="105"/>
      <c r="J429" s="19">
        <f>I429*G429</f>
        <v>0</v>
      </c>
      <c r="K429" s="19"/>
      <c r="L429" s="207" t="s">
        <v>1445</v>
      </c>
    </row>
    <row r="430" spans="1:14" ht="87" customHeight="1">
      <c r="A430" s="164" t="s">
        <v>996</v>
      </c>
      <c r="C430" s="54" t="s">
        <v>1444</v>
      </c>
      <c r="D430" s="12"/>
      <c r="G430" s="121">
        <v>9.5</v>
      </c>
      <c r="H430" s="122" t="s">
        <v>2</v>
      </c>
      <c r="I430" s="105"/>
      <c r="J430" s="19">
        <f>I430*G430</f>
        <v>0</v>
      </c>
      <c r="K430" s="19"/>
      <c r="L430" s="201" t="s">
        <v>997</v>
      </c>
    </row>
    <row r="431" spans="1:14" ht="87" customHeight="1">
      <c r="A431" s="164" t="s">
        <v>1159</v>
      </c>
      <c r="C431" s="52" t="s">
        <v>776</v>
      </c>
      <c r="D431" s="2"/>
      <c r="G431" s="121">
        <v>0.96</v>
      </c>
      <c r="H431" s="122" t="s">
        <v>2</v>
      </c>
      <c r="I431" s="105"/>
      <c r="J431" s="19">
        <f t="shared" si="33"/>
        <v>0</v>
      </c>
      <c r="K431" s="19"/>
      <c r="L431" s="207" t="s">
        <v>1590</v>
      </c>
    </row>
    <row r="432" spans="1:14" ht="87" customHeight="1">
      <c r="A432" s="164" t="s">
        <v>1160</v>
      </c>
      <c r="C432" s="52" t="s">
        <v>775</v>
      </c>
      <c r="D432" s="2"/>
      <c r="G432" s="121">
        <v>0.96</v>
      </c>
      <c r="H432" s="122" t="s">
        <v>2</v>
      </c>
      <c r="I432" s="105"/>
      <c r="J432" s="19">
        <f t="shared" si="33"/>
        <v>0</v>
      </c>
      <c r="K432" s="19"/>
      <c r="L432" s="207" t="s">
        <v>1590</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1157</v>
      </c>
      <c r="C437" s="41" t="s">
        <v>770</v>
      </c>
      <c r="G437" s="121">
        <v>0.92</v>
      </c>
      <c r="H437" s="122" t="s">
        <v>2</v>
      </c>
      <c r="I437" s="105"/>
      <c r="J437" s="19">
        <f t="shared" si="33"/>
        <v>0</v>
      </c>
      <c r="K437" s="19"/>
    </row>
    <row r="438" spans="1:14" ht="87" customHeight="1">
      <c r="A438" s="164" t="s">
        <v>1158</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1155</v>
      </c>
      <c r="C442" s="41" t="s">
        <v>1621</v>
      </c>
      <c r="G442" s="121">
        <v>2.67</v>
      </c>
      <c r="H442" s="122" t="s">
        <v>2</v>
      </c>
      <c r="I442" s="105"/>
      <c r="J442" s="19">
        <f t="shared" si="33"/>
        <v>0</v>
      </c>
      <c r="K442" s="19"/>
    </row>
    <row r="443" spans="1:14" ht="87" customHeight="1">
      <c r="A443" s="164" t="s">
        <v>1156</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7</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1591</v>
      </c>
      <c r="G468" s="121">
        <v>15.19</v>
      </c>
      <c r="H468" s="122" t="s">
        <v>2</v>
      </c>
      <c r="I468" s="105"/>
      <c r="J468" s="19">
        <f t="shared" si="35"/>
        <v>0</v>
      </c>
      <c r="K468" s="19"/>
    </row>
    <row r="469" spans="1:14" ht="87" customHeight="1">
      <c r="A469" s="153" t="s">
        <v>1197</v>
      </c>
      <c r="C469" s="22" t="s">
        <v>1592</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1230</v>
      </c>
      <c r="C471" s="1" t="s">
        <v>1231</v>
      </c>
      <c r="G471" s="121">
        <v>3.95</v>
      </c>
      <c r="H471" s="122" t="s">
        <v>2</v>
      </c>
      <c r="I471" s="105"/>
      <c r="J471" s="19">
        <f t="shared" si="35"/>
        <v>0</v>
      </c>
      <c r="K471" s="19"/>
      <c r="L471" s="200" t="s">
        <v>283</v>
      </c>
    </row>
    <row r="472" spans="1:14" ht="87" customHeight="1">
      <c r="A472" s="153" t="s">
        <v>1232</v>
      </c>
      <c r="C472" s="1" t="s">
        <v>731</v>
      </c>
      <c r="G472" s="121">
        <v>3.95</v>
      </c>
      <c r="H472" s="122" t="s">
        <v>7</v>
      </c>
      <c r="I472" s="105"/>
      <c r="J472" s="19">
        <f>I472*G472</f>
        <v>0</v>
      </c>
      <c r="K472" s="19"/>
      <c r="L472" s="200" t="s">
        <v>919</v>
      </c>
    </row>
    <row r="473" spans="1:14" ht="87" customHeight="1">
      <c r="A473" s="153" t="s">
        <v>1233</v>
      </c>
      <c r="C473" s="1" t="s">
        <v>1234</v>
      </c>
      <c r="G473" s="121">
        <v>3.95</v>
      </c>
      <c r="H473" s="122" t="s">
        <v>2</v>
      </c>
      <c r="I473" s="105"/>
      <c r="J473" s="19">
        <f>I473*G473</f>
        <v>0</v>
      </c>
      <c r="K473" s="19"/>
    </row>
    <row r="474" spans="1:14" ht="87" customHeight="1">
      <c r="A474" s="153" t="s">
        <v>1235</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1238</v>
      </c>
      <c r="C482" s="22" t="s">
        <v>1239</v>
      </c>
      <c r="G482" s="121">
        <v>6.99</v>
      </c>
      <c r="H482" s="122" t="s">
        <v>7</v>
      </c>
      <c r="I482" s="105"/>
      <c r="J482" s="19">
        <f t="shared" ref="J482:J520" si="36">I482*G482</f>
        <v>0</v>
      </c>
      <c r="K482" s="19"/>
      <c r="L482" s="203"/>
    </row>
    <row r="483" spans="1:14" ht="87" customHeight="1">
      <c r="A483" s="153" t="s">
        <v>1240</v>
      </c>
      <c r="C483" s="22" t="s">
        <v>1241</v>
      </c>
      <c r="G483" s="121">
        <v>7.7</v>
      </c>
      <c r="H483" s="122" t="s">
        <v>7</v>
      </c>
      <c r="I483" s="105"/>
      <c r="J483" s="19">
        <f>I483*G483</f>
        <v>0</v>
      </c>
      <c r="K483" s="19"/>
      <c r="L483" s="203"/>
    </row>
    <row r="484" spans="1:14" ht="87" customHeight="1">
      <c r="A484" s="153" t="s">
        <v>1242</v>
      </c>
      <c r="C484" s="22" t="s">
        <v>1243</v>
      </c>
      <c r="G484" s="121">
        <v>15.5</v>
      </c>
      <c r="H484" s="122" t="s">
        <v>2</v>
      </c>
      <c r="I484" s="105"/>
      <c r="J484" s="19">
        <f>I484*G484</f>
        <v>0</v>
      </c>
      <c r="K484" s="19"/>
      <c r="L484" s="203"/>
    </row>
    <row r="485" spans="1:14" ht="87" customHeight="1">
      <c r="A485" s="153" t="s">
        <v>1244</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1253</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1438</v>
      </c>
      <c r="G510" s="121">
        <v>4.5</v>
      </c>
      <c r="H510" s="122" t="s">
        <v>2</v>
      </c>
      <c r="I510" s="105"/>
      <c r="J510" s="19">
        <f>I510*G510</f>
        <v>0</v>
      </c>
      <c r="K510" s="19"/>
    </row>
    <row r="511" spans="1:11" ht="87" customHeight="1">
      <c r="A511" s="153" t="s">
        <v>965</v>
      </c>
      <c r="C511" s="42" t="s">
        <v>1439</v>
      </c>
      <c r="G511" s="121">
        <v>3.4</v>
      </c>
      <c r="H511" s="122" t="s">
        <v>2</v>
      </c>
      <c r="I511" s="105"/>
      <c r="J511" s="19">
        <f t="shared" si="36"/>
        <v>0</v>
      </c>
      <c r="K511" s="19"/>
    </row>
    <row r="512" spans="1:11" ht="87" customHeight="1">
      <c r="A512" s="153" t="s">
        <v>1340</v>
      </c>
      <c r="C512" s="42" t="s">
        <v>1341</v>
      </c>
      <c r="G512" s="121">
        <v>9.9499999999999993</v>
      </c>
      <c r="H512" s="122" t="s">
        <v>2</v>
      </c>
      <c r="I512" s="105"/>
      <c r="J512" s="19">
        <f>I512*G512</f>
        <v>0</v>
      </c>
      <c r="K512" s="19"/>
    </row>
    <row r="513" spans="1:14" ht="87" customHeight="1">
      <c r="A513" s="153" t="s">
        <v>1201</v>
      </c>
      <c r="C513" s="41" t="s">
        <v>1202</v>
      </c>
      <c r="G513" s="121">
        <v>1.85</v>
      </c>
      <c r="H513" s="122" t="s">
        <v>2</v>
      </c>
      <c r="I513" s="105"/>
      <c r="J513" s="19">
        <f>I513*G513</f>
        <v>0</v>
      </c>
      <c r="K513" s="19"/>
    </row>
    <row r="514" spans="1:14" ht="87" customHeight="1">
      <c r="A514" s="153" t="s">
        <v>1333</v>
      </c>
      <c r="C514" s="41" t="s">
        <v>1336</v>
      </c>
      <c r="G514" s="121">
        <v>1.55</v>
      </c>
      <c r="H514" s="122" t="s">
        <v>2</v>
      </c>
      <c r="I514" s="105"/>
      <c r="J514" s="19">
        <f>I514*G514</f>
        <v>0</v>
      </c>
      <c r="K514" s="19"/>
      <c r="L514" s="207" t="s">
        <v>1335</v>
      </c>
    </row>
    <row r="515" spans="1:14" ht="87" customHeight="1">
      <c r="A515" s="153" t="s">
        <v>1334</v>
      </c>
      <c r="C515" s="41" t="s">
        <v>1337</v>
      </c>
      <c r="G515" s="121">
        <v>1.69</v>
      </c>
      <c r="H515" s="122" t="s">
        <v>2</v>
      </c>
      <c r="I515" s="105"/>
      <c r="J515" s="19">
        <f>I515*G515</f>
        <v>0</v>
      </c>
      <c r="K515" s="19"/>
      <c r="L515" s="207" t="s">
        <v>1335</v>
      </c>
    </row>
    <row r="516" spans="1:14" ht="87" customHeight="1">
      <c r="A516" s="153" t="s">
        <v>523</v>
      </c>
      <c r="C516" s="41" t="s">
        <v>1203</v>
      </c>
      <c r="G516" s="121">
        <v>0.59</v>
      </c>
      <c r="H516" s="122" t="s">
        <v>2</v>
      </c>
      <c r="I516" s="105"/>
      <c r="J516" s="19">
        <f t="shared" si="36"/>
        <v>0</v>
      </c>
      <c r="K516" s="19"/>
    </row>
    <row r="517" spans="1:14" ht="87" customHeight="1">
      <c r="A517" s="153" t="s">
        <v>524</v>
      </c>
      <c r="C517" s="41" t="s">
        <v>1204</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1485</v>
      </c>
      <c r="C526" s="41" t="s">
        <v>1486</v>
      </c>
      <c r="G526" s="121">
        <v>16.5</v>
      </c>
      <c r="H526" s="122" t="s">
        <v>2</v>
      </c>
      <c r="I526" s="105"/>
      <c r="J526" s="19">
        <f>I526*G526</f>
        <v>0</v>
      </c>
      <c r="K526" s="19"/>
    </row>
    <row r="527" spans="1:14" ht="87" customHeight="1">
      <c r="A527" s="153" t="s">
        <v>1487</v>
      </c>
      <c r="C527" s="41" t="s">
        <v>1488</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1312</v>
      </c>
      <c r="C529" s="41" t="s">
        <v>1313</v>
      </c>
      <c r="G529" s="121">
        <v>21.75</v>
      </c>
      <c r="H529" s="122" t="s">
        <v>2</v>
      </c>
      <c r="I529" s="105"/>
      <c r="J529" s="19">
        <f>I529*G529</f>
        <v>0</v>
      </c>
      <c r="K529" s="19"/>
    </row>
    <row r="530" spans="1:14" ht="87" customHeight="1">
      <c r="A530" s="153" t="s">
        <v>1314</v>
      </c>
      <c r="C530" s="41" t="s">
        <v>1315</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1481</v>
      </c>
      <c r="C535" s="41" t="s">
        <v>1482</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1483</v>
      </c>
      <c r="C537" s="41" t="s">
        <v>1484</v>
      </c>
      <c r="G537" s="121">
        <v>127.97</v>
      </c>
      <c r="H537" s="122" t="s">
        <v>7</v>
      </c>
      <c r="I537" s="105"/>
      <c r="J537" s="19">
        <f t="shared" si="37"/>
        <v>0</v>
      </c>
      <c r="K537" s="19"/>
    </row>
    <row r="538" spans="1:14" ht="87" customHeight="1">
      <c r="A538" s="153" t="s">
        <v>1549</v>
      </c>
      <c r="C538" s="41" t="s">
        <v>1550</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1427</v>
      </c>
      <c r="C561" s="2" t="s">
        <v>1423</v>
      </c>
      <c r="D561" s="2"/>
      <c r="G561" s="121">
        <v>0.67</v>
      </c>
      <c r="H561" s="122" t="s">
        <v>2</v>
      </c>
      <c r="I561" s="105"/>
      <c r="J561" s="19">
        <f>I561*G561</f>
        <v>0</v>
      </c>
      <c r="K561" s="19"/>
      <c r="L561" s="207" t="s">
        <v>1424</v>
      </c>
      <c r="M561" s="23" t="s">
        <v>1425</v>
      </c>
    </row>
    <row r="562" spans="1:14" ht="87" customHeight="1">
      <c r="A562" s="164" t="s">
        <v>1428</v>
      </c>
      <c r="C562" s="2" t="s">
        <v>1429</v>
      </c>
      <c r="D562" s="2"/>
      <c r="G562" s="121">
        <v>0.63</v>
      </c>
      <c r="H562" s="122" t="s">
        <v>2</v>
      </c>
      <c r="I562" s="105"/>
      <c r="J562" s="19">
        <f>I562*G562</f>
        <v>0</v>
      </c>
      <c r="K562" s="19"/>
      <c r="L562" s="207" t="s">
        <v>1424</v>
      </c>
      <c r="M562" s="23" t="s">
        <v>1426</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1519</v>
      </c>
      <c r="G565" s="121">
        <v>29.39</v>
      </c>
      <c r="H565" s="122" t="s">
        <v>2</v>
      </c>
      <c r="I565" s="105"/>
      <c r="J565" s="19">
        <f t="shared" si="40"/>
        <v>0</v>
      </c>
      <c r="K565" s="19"/>
      <c r="L565" s="225" t="s">
        <v>1035</v>
      </c>
    </row>
    <row r="566" spans="1:14" ht="87" customHeight="1">
      <c r="A566" s="153" t="s">
        <v>1520</v>
      </c>
      <c r="C566" s="2" t="s">
        <v>1521</v>
      </c>
      <c r="G566" s="121">
        <v>25.68</v>
      </c>
      <c r="H566" s="122" t="s">
        <v>2</v>
      </c>
      <c r="I566" s="105"/>
      <c r="J566" s="19">
        <f>I566*G566</f>
        <v>0</v>
      </c>
      <c r="K566" s="19"/>
      <c r="L566" s="207" t="s">
        <v>1522</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1317</v>
      </c>
      <c r="D569" s="2"/>
      <c r="G569" s="121">
        <v>6.75</v>
      </c>
      <c r="H569" s="122" t="s">
        <v>2</v>
      </c>
      <c r="I569" s="105"/>
      <c r="J569" s="19">
        <f t="shared" si="41"/>
        <v>0</v>
      </c>
      <c r="K569" s="19"/>
      <c r="L569" s="203" t="s">
        <v>250</v>
      </c>
    </row>
    <row r="570" spans="1:14" ht="87" customHeight="1">
      <c r="A570" s="164" t="s">
        <v>1318</v>
      </c>
      <c r="C570" s="2" t="s">
        <v>1319</v>
      </c>
      <c r="D570" s="2"/>
      <c r="G570" s="121">
        <v>6.9</v>
      </c>
      <c r="H570" s="122" t="s">
        <v>7</v>
      </c>
      <c r="I570" s="105"/>
      <c r="J570" s="19">
        <f>I570*G570</f>
        <v>0</v>
      </c>
      <c r="K570" s="19"/>
      <c r="L570" s="207" t="s">
        <v>1320</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1576</v>
      </c>
      <c r="C573" s="2" t="s">
        <v>1586</v>
      </c>
      <c r="D573" s="2"/>
      <c r="G573" s="121">
        <v>24.85</v>
      </c>
      <c r="H573" s="122" t="s">
        <v>2</v>
      </c>
      <c r="I573" s="105"/>
      <c r="J573" s="19">
        <f t="shared" ref="J573" si="42">I573*G573</f>
        <v>0</v>
      </c>
      <c r="K573" s="19"/>
      <c r="L573" s="207" t="s">
        <v>1585</v>
      </c>
      <c r="M573" s="180" t="s">
        <v>1587</v>
      </c>
    </row>
    <row r="574" spans="1:14" ht="87" customHeight="1">
      <c r="A574" s="164" t="s">
        <v>573</v>
      </c>
      <c r="C574" s="2" t="s">
        <v>1366</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1515</v>
      </c>
      <c r="C579" s="2" t="s">
        <v>1516</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1115</v>
      </c>
      <c r="C583" s="63" t="s">
        <v>1116</v>
      </c>
      <c r="G583" s="121">
        <v>37.799999999999997</v>
      </c>
      <c r="H583" s="122" t="s">
        <v>7</v>
      </c>
      <c r="I583" s="105"/>
      <c r="J583" s="19">
        <f>I583*G583</f>
        <v>0</v>
      </c>
      <c r="K583" s="19"/>
      <c r="L583" s="200" t="s">
        <v>1117</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1458</v>
      </c>
      <c r="C589" s="44" t="s">
        <v>1459</v>
      </c>
      <c r="D589" s="3"/>
      <c r="G589" s="121">
        <v>3.35</v>
      </c>
      <c r="H589" s="122" t="s">
        <v>2</v>
      </c>
      <c r="I589" s="105"/>
      <c r="J589" s="19">
        <f>I589*G589</f>
        <v>0</v>
      </c>
      <c r="K589" s="19"/>
      <c r="L589" s="207" t="s">
        <v>1457</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1357</v>
      </c>
      <c r="C601" s="1" t="s">
        <v>1356</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1454</v>
      </c>
      <c r="C603" s="1" t="s">
        <v>979</v>
      </c>
      <c r="G603" s="121">
        <v>45.27</v>
      </c>
      <c r="H603" s="122" t="s">
        <v>2</v>
      </c>
      <c r="I603" s="105"/>
      <c r="J603" s="19">
        <f t="shared" si="44"/>
        <v>0</v>
      </c>
      <c r="K603" s="19"/>
      <c r="L603" s="223" t="s">
        <v>546</v>
      </c>
    </row>
    <row r="604" spans="1:14" ht="87" customHeight="1">
      <c r="A604" s="164" t="s">
        <v>545</v>
      </c>
      <c r="C604" s="1" t="s">
        <v>1453</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1169</v>
      </c>
      <c r="C611" s="42" t="s">
        <v>1170</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1476</v>
      </c>
      <c r="G640" s="121">
        <v>4.7</v>
      </c>
      <c r="H640" s="122" t="s">
        <v>2</v>
      </c>
      <c r="I640" s="105"/>
      <c r="J640" s="19">
        <f>I640*G640</f>
        <v>0</v>
      </c>
      <c r="K640" s="19"/>
      <c r="L640" s="203"/>
    </row>
    <row r="641" spans="1:14" s="9" customFormat="1" ht="24" customHeight="1">
      <c r="A641" s="163"/>
      <c r="C641" s="10" t="s">
        <v>1262</v>
      </c>
      <c r="D641" s="10"/>
      <c r="G641" s="126"/>
      <c r="H641" s="120"/>
      <c r="I641" s="107"/>
      <c r="J641" s="16"/>
      <c r="K641" s="16"/>
      <c r="L641" s="199"/>
      <c r="M641" s="57"/>
      <c r="N641" s="57"/>
    </row>
    <row r="642" spans="1:14" ht="87" customHeight="1">
      <c r="A642" s="153" t="s">
        <v>963</v>
      </c>
      <c r="C642" s="41" t="s">
        <v>1535</v>
      </c>
      <c r="G642" s="121">
        <v>3.99</v>
      </c>
      <c r="H642" s="122" t="s">
        <v>7</v>
      </c>
      <c r="I642" s="105"/>
      <c r="J642" s="19">
        <f t="shared" ref="J642:J649" si="48">I642*G642</f>
        <v>0</v>
      </c>
      <c r="K642" s="19"/>
      <c r="L642" s="203"/>
    </row>
    <row r="643" spans="1:14" ht="87" customHeight="1">
      <c r="A643" s="153" t="s">
        <v>964</v>
      </c>
      <c r="C643" s="41" t="s">
        <v>1222</v>
      </c>
      <c r="G643" s="121">
        <v>2.4900000000000002</v>
      </c>
      <c r="H643" s="122" t="s">
        <v>2</v>
      </c>
      <c r="I643" s="105"/>
      <c r="J643" s="19">
        <f>I643*G643</f>
        <v>0</v>
      </c>
      <c r="K643" s="19"/>
      <c r="L643" s="203"/>
    </row>
    <row r="644" spans="1:14" ht="87" customHeight="1">
      <c r="A644" s="153" t="s">
        <v>1249</v>
      </c>
      <c r="C644" s="41" t="s">
        <v>1252</v>
      </c>
      <c r="G644" s="121">
        <v>69.75</v>
      </c>
      <c r="H644" s="122" t="s">
        <v>7</v>
      </c>
      <c r="I644" s="105"/>
      <c r="J644" s="19">
        <f>I644*G644</f>
        <v>0</v>
      </c>
      <c r="K644" s="19"/>
      <c r="L644" s="207" t="s">
        <v>1251</v>
      </c>
      <c r="M644" s="23" t="s">
        <v>1250</v>
      </c>
    </row>
    <row r="645" spans="1:14" ht="87" customHeight="1">
      <c r="A645" s="153" t="s">
        <v>1223</v>
      </c>
      <c r="C645" s="46" t="s">
        <v>1224</v>
      </c>
      <c r="G645" s="121">
        <v>4.9800000000000004</v>
      </c>
      <c r="H645" s="122" t="s">
        <v>2</v>
      </c>
      <c r="I645" s="105"/>
      <c r="J645" s="19">
        <f t="shared" si="48"/>
        <v>0</v>
      </c>
      <c r="K645" s="19"/>
      <c r="L645" s="203"/>
    </row>
    <row r="646" spans="1:14" ht="87" customHeight="1">
      <c r="A646" s="153" t="s">
        <v>1225</v>
      </c>
      <c r="C646" s="46" t="s">
        <v>1226</v>
      </c>
      <c r="G646" s="121">
        <v>5.88</v>
      </c>
      <c r="H646" s="122" t="s">
        <v>2</v>
      </c>
      <c r="I646" s="105"/>
      <c r="J646" s="19">
        <f t="shared" si="48"/>
        <v>0</v>
      </c>
      <c r="K646" s="19"/>
      <c r="L646" s="203"/>
    </row>
    <row r="647" spans="1:14" ht="87" customHeight="1">
      <c r="A647" s="153" t="s">
        <v>1236</v>
      </c>
      <c r="C647" s="40" t="s">
        <v>1237</v>
      </c>
      <c r="G647" s="121">
        <v>11.5</v>
      </c>
      <c r="H647" s="122" t="s">
        <v>2</v>
      </c>
      <c r="I647" s="105"/>
      <c r="J647" s="19">
        <f t="shared" si="48"/>
        <v>0</v>
      </c>
      <c r="K647" s="19"/>
      <c r="L647" s="203"/>
    </row>
    <row r="648" spans="1:14" ht="87" customHeight="1">
      <c r="A648" s="153" t="s">
        <v>1227</v>
      </c>
      <c r="C648" s="40" t="s">
        <v>1228</v>
      </c>
      <c r="G648" s="121">
        <v>24.95</v>
      </c>
      <c r="H648" s="122" t="s">
        <v>2</v>
      </c>
      <c r="I648" s="105"/>
      <c r="J648" s="19">
        <f>I648*G648</f>
        <v>0</v>
      </c>
      <c r="K648" s="19"/>
      <c r="L648" s="203"/>
    </row>
    <row r="649" spans="1:14" ht="87" customHeight="1">
      <c r="A649" s="153" t="s">
        <v>1229</v>
      </c>
      <c r="C649" s="181" t="s">
        <v>485</v>
      </c>
      <c r="G649" s="121">
        <v>9.5</v>
      </c>
      <c r="H649" s="122" t="s">
        <v>7</v>
      </c>
      <c r="I649" s="105"/>
      <c r="J649" s="19">
        <f t="shared" si="48"/>
        <v>0</v>
      </c>
      <c r="K649" s="19"/>
      <c r="L649" s="203"/>
    </row>
    <row r="650" spans="1:14" s="9" customFormat="1" ht="24" customHeight="1">
      <c r="A650" s="163"/>
      <c r="C650" s="10" t="s">
        <v>1263</v>
      </c>
      <c r="D650" s="10"/>
      <c r="G650" s="126"/>
      <c r="H650" s="120"/>
      <c r="I650" s="107"/>
      <c r="J650" s="16"/>
      <c r="K650" s="16"/>
      <c r="L650" s="199"/>
      <c r="M650" s="57"/>
      <c r="N650" s="57"/>
    </row>
    <row r="651" spans="1:14" ht="87" customHeight="1">
      <c r="A651" s="153" t="s">
        <v>1264</v>
      </c>
      <c r="C651" s="21" t="s">
        <v>1265</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1539</v>
      </c>
      <c r="C655" s="1" t="s">
        <v>284</v>
      </c>
      <c r="G655" s="121">
        <v>0.55000000000000004</v>
      </c>
      <c r="H655" s="122" t="s">
        <v>2</v>
      </c>
      <c r="I655" s="105"/>
      <c r="J655" s="19">
        <f t="shared" ref="J655:J667" si="49">I655*G655</f>
        <v>0</v>
      </c>
      <c r="K655" s="19"/>
    </row>
    <row r="656" spans="1:14" ht="87" customHeight="1">
      <c r="A656" s="164" t="s">
        <v>1556</v>
      </c>
      <c r="C656" s="1" t="s">
        <v>1557</v>
      </c>
      <c r="G656" s="121">
        <v>0.62</v>
      </c>
      <c r="H656" s="122" t="s">
        <v>2</v>
      </c>
      <c r="I656" s="105"/>
      <c r="J656" s="19">
        <f>I656*G656</f>
        <v>0</v>
      </c>
      <c r="K656" s="19"/>
    </row>
    <row r="657" spans="1:12" ht="87" customHeight="1">
      <c r="A657" s="164" t="s">
        <v>1540</v>
      </c>
      <c r="C657" s="1" t="s">
        <v>285</v>
      </c>
      <c r="G657" s="121">
        <v>0.6</v>
      </c>
      <c r="H657" s="122" t="s">
        <v>7</v>
      </c>
      <c r="I657" s="105"/>
      <c r="J657" s="19">
        <f t="shared" si="49"/>
        <v>0</v>
      </c>
      <c r="K657" s="19"/>
      <c r="L657" s="203"/>
    </row>
    <row r="658" spans="1:12" ht="87" customHeight="1">
      <c r="A658" s="164" t="s">
        <v>1541</v>
      </c>
      <c r="C658" s="1" t="s">
        <v>1542</v>
      </c>
      <c r="G658" s="121">
        <v>0.57999999999999996</v>
      </c>
      <c r="H658" s="122" t="s">
        <v>2</v>
      </c>
      <c r="I658" s="105"/>
      <c r="J658" s="19">
        <f>I658*G658</f>
        <v>0</v>
      </c>
      <c r="K658" s="19"/>
      <c r="L658" s="203"/>
    </row>
    <row r="659" spans="1:12" ht="87" customHeight="1">
      <c r="A659" s="164" t="s">
        <v>1543</v>
      </c>
      <c r="C659" s="1" t="s">
        <v>286</v>
      </c>
      <c r="G659" s="121">
        <v>1.27</v>
      </c>
      <c r="H659" s="122" t="s">
        <v>2</v>
      </c>
      <c r="I659" s="105"/>
      <c r="J659" s="19">
        <f t="shared" si="49"/>
        <v>0</v>
      </c>
      <c r="K659" s="19"/>
      <c r="L659" s="203"/>
    </row>
    <row r="660" spans="1:12" ht="87" customHeight="1">
      <c r="A660" s="164" t="s">
        <v>1562</v>
      </c>
      <c r="C660" s="1" t="s">
        <v>92</v>
      </c>
      <c r="G660" s="121">
        <v>2.5499999999999998</v>
      </c>
      <c r="H660" s="122" t="s">
        <v>2</v>
      </c>
      <c r="I660" s="105"/>
      <c r="J660" s="19">
        <f t="shared" si="49"/>
        <v>0</v>
      </c>
      <c r="K660" s="19"/>
      <c r="L660" s="203"/>
    </row>
    <row r="661" spans="1:12" ht="87" customHeight="1">
      <c r="A661" s="164" t="s">
        <v>1563</v>
      </c>
      <c r="C661" s="1" t="s">
        <v>93</v>
      </c>
      <c r="G661" s="121">
        <v>2.8</v>
      </c>
      <c r="H661" s="122" t="s">
        <v>2</v>
      </c>
      <c r="I661" s="105"/>
      <c r="J661" s="19">
        <f t="shared" si="49"/>
        <v>0</v>
      </c>
      <c r="K661" s="19"/>
      <c r="L661" s="203"/>
    </row>
    <row r="662" spans="1:12" ht="87" customHeight="1">
      <c r="A662" s="164" t="s">
        <v>1564</v>
      </c>
      <c r="C662" s="1" t="s">
        <v>1615</v>
      </c>
      <c r="G662" s="121">
        <v>5.99</v>
      </c>
      <c r="H662" s="122" t="s">
        <v>2</v>
      </c>
      <c r="I662" s="105"/>
      <c r="J662" s="19">
        <f t="shared" si="49"/>
        <v>0</v>
      </c>
      <c r="K662" s="19"/>
    </row>
    <row r="663" spans="1:12" ht="87" customHeight="1">
      <c r="A663" s="164" t="s">
        <v>1565</v>
      </c>
      <c r="C663" s="1" t="s">
        <v>1616</v>
      </c>
      <c r="G663" s="121">
        <v>5.99</v>
      </c>
      <c r="H663" s="122" t="s">
        <v>2</v>
      </c>
      <c r="I663" s="105"/>
      <c r="J663" s="19">
        <f t="shared" si="49"/>
        <v>0</v>
      </c>
      <c r="K663" s="19"/>
    </row>
    <row r="664" spans="1:12" ht="87" customHeight="1">
      <c r="A664" s="164" t="s">
        <v>1566</v>
      </c>
      <c r="C664" s="1" t="s">
        <v>1617</v>
      </c>
      <c r="G664" s="121">
        <v>5.99</v>
      </c>
      <c r="H664" s="122" t="s">
        <v>2</v>
      </c>
      <c r="I664" s="105"/>
      <c r="J664" s="19">
        <f t="shared" si="49"/>
        <v>0</v>
      </c>
      <c r="K664" s="19"/>
    </row>
    <row r="665" spans="1:12" ht="87" customHeight="1">
      <c r="A665" s="164" t="s">
        <v>1567</v>
      </c>
      <c r="C665" s="1" t="s">
        <v>1618</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1608</v>
      </c>
      <c r="G668" s="121">
        <v>7.35</v>
      </c>
      <c r="H668" s="129" t="s">
        <v>7</v>
      </c>
      <c r="I668" s="105"/>
      <c r="J668" s="19">
        <f>I668*G668</f>
        <v>0</v>
      </c>
      <c r="K668" s="19"/>
    </row>
    <row r="669" spans="1:12" ht="87" customHeight="1">
      <c r="A669" s="164" t="s">
        <v>1609</v>
      </c>
      <c r="C669" s="1" t="s">
        <v>1610</v>
      </c>
      <c r="G669" s="121">
        <v>6.99</v>
      </c>
      <c r="H669" s="122" t="s">
        <v>2</v>
      </c>
      <c r="I669" s="105"/>
      <c r="J669" s="19">
        <f>I669*G669</f>
        <v>0</v>
      </c>
      <c r="K669" s="19"/>
    </row>
    <row r="670" spans="1:12" ht="87" customHeight="1">
      <c r="A670" s="164" t="s">
        <v>1611</v>
      </c>
      <c r="C670" s="1" t="s">
        <v>1612</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1606</v>
      </c>
      <c r="C675" s="22" t="s">
        <v>1607</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1559</v>
      </c>
      <c r="C678" s="196" t="s">
        <v>1558</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1302</v>
      </c>
      <c r="G680" s="121">
        <v>10.97</v>
      </c>
      <c r="H680" s="122" t="s">
        <v>2</v>
      </c>
      <c r="I680" s="105"/>
      <c r="J680" s="19">
        <f t="shared" ref="J680:J686" si="51">I680*G680</f>
        <v>0</v>
      </c>
      <c r="K680" s="19"/>
      <c r="L680" s="203"/>
    </row>
    <row r="681" spans="1:14" ht="87" customHeight="1">
      <c r="A681" s="164" t="s">
        <v>291</v>
      </c>
      <c r="C681" s="46" t="s">
        <v>1303</v>
      </c>
      <c r="G681" s="121">
        <v>9.19</v>
      </c>
      <c r="H681" s="122" t="s">
        <v>2</v>
      </c>
      <c r="I681" s="105"/>
      <c r="J681" s="19">
        <f t="shared" si="51"/>
        <v>0</v>
      </c>
      <c r="K681" s="19"/>
      <c r="L681" s="203"/>
    </row>
    <row r="682" spans="1:14" ht="87" customHeight="1">
      <c r="A682" s="164" t="s">
        <v>1604</v>
      </c>
      <c r="C682" s="46" t="s">
        <v>1605</v>
      </c>
      <c r="G682" s="121">
        <v>9.77</v>
      </c>
      <c r="H682" s="122" t="s">
        <v>2</v>
      </c>
      <c r="I682" s="105"/>
      <c r="J682" s="19">
        <f t="shared" ref="J682" si="52">I682*G682</f>
        <v>0</v>
      </c>
      <c r="K682" s="19"/>
      <c r="L682" s="203"/>
    </row>
    <row r="683" spans="1:14" ht="87" customHeight="1">
      <c r="A683" s="164" t="s">
        <v>1477</v>
      </c>
      <c r="C683" s="41" t="s">
        <v>1478</v>
      </c>
      <c r="G683" s="121">
        <v>13.99</v>
      </c>
      <c r="H683" s="122" t="s">
        <v>2</v>
      </c>
      <c r="I683" s="105"/>
      <c r="J683" s="19">
        <f t="shared" si="51"/>
        <v>0</v>
      </c>
      <c r="K683" s="19"/>
      <c r="L683" s="203"/>
    </row>
    <row r="684" spans="1:14" ht="87" customHeight="1">
      <c r="A684" s="164" t="s">
        <v>1479</v>
      </c>
      <c r="C684" s="41" t="s">
        <v>1480</v>
      </c>
      <c r="G684" s="121">
        <v>13.99</v>
      </c>
      <c r="H684" s="122" t="s">
        <v>2</v>
      </c>
      <c r="I684" s="105"/>
      <c r="J684" s="19">
        <f t="shared" si="51"/>
        <v>0</v>
      </c>
      <c r="K684" s="19"/>
      <c r="L684" s="203"/>
    </row>
    <row r="685" spans="1:14" ht="87" customHeight="1">
      <c r="A685" s="164" t="s">
        <v>1323</v>
      </c>
      <c r="C685" s="22" t="s">
        <v>1324</v>
      </c>
      <c r="G685" s="121">
        <v>24.82</v>
      </c>
      <c r="H685" s="122" t="s">
        <v>2</v>
      </c>
      <c r="I685" s="105"/>
      <c r="J685" s="19">
        <f t="shared" si="51"/>
        <v>0</v>
      </c>
      <c r="K685" s="19"/>
      <c r="L685" s="207" t="s">
        <v>1325</v>
      </c>
    </row>
    <row r="686" spans="1:14" ht="87" customHeight="1">
      <c r="A686" s="164" t="s">
        <v>1300</v>
      </c>
      <c r="C686" s="22" t="s">
        <v>1301</v>
      </c>
      <c r="G686" s="121">
        <v>23.1</v>
      </c>
      <c r="H686" s="122" t="s">
        <v>2</v>
      </c>
      <c r="I686" s="105"/>
      <c r="J686" s="19">
        <f t="shared" si="51"/>
        <v>0</v>
      </c>
      <c r="K686" s="19"/>
      <c r="L686" s="207" t="s">
        <v>1304</v>
      </c>
    </row>
    <row r="687" spans="1:14" s="9" customFormat="1" ht="24" customHeight="1">
      <c r="A687" s="163"/>
      <c r="C687" s="10" t="s">
        <v>415</v>
      </c>
      <c r="D687" s="10"/>
      <c r="G687" s="126"/>
      <c r="H687" s="120"/>
      <c r="I687" s="107"/>
      <c r="J687" s="16"/>
      <c r="K687" s="16"/>
      <c r="L687" s="199"/>
      <c r="M687" s="57"/>
      <c r="N687" s="57"/>
    </row>
    <row r="688" spans="1:14" ht="87" customHeight="1">
      <c r="A688" s="164" t="s">
        <v>1527</v>
      </c>
      <c r="C688" s="1" t="s">
        <v>1528</v>
      </c>
      <c r="G688" s="121">
        <v>16.489999999999998</v>
      </c>
      <c r="H688" s="122" t="s">
        <v>2</v>
      </c>
      <c r="I688" s="105"/>
      <c r="J688" s="19">
        <f t="shared" ref="J688:J693" si="53">I688*G688</f>
        <v>0</v>
      </c>
      <c r="K688" s="19"/>
      <c r="L688" s="203"/>
    </row>
    <row r="689" spans="1:14" ht="87" customHeight="1">
      <c r="A689" s="164" t="s">
        <v>327</v>
      </c>
      <c r="C689" s="1" t="s">
        <v>1529</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1267</v>
      </c>
      <c r="C693" s="1" t="s">
        <v>1268</v>
      </c>
      <c r="G693" s="121">
        <v>65.75</v>
      </c>
      <c r="H693" s="122" t="s">
        <v>2</v>
      </c>
      <c r="I693" s="105"/>
      <c r="J693" s="19">
        <f t="shared" si="53"/>
        <v>0</v>
      </c>
      <c r="K693" s="19"/>
      <c r="L693" s="207" t="s">
        <v>1269</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2" t="s">
        <v>7</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1189</v>
      </c>
      <c r="C720" s="1" t="s">
        <v>1287</v>
      </c>
      <c r="G720" s="121">
        <v>5.95</v>
      </c>
      <c r="H720" s="122" t="s">
        <v>2</v>
      </c>
      <c r="I720" s="105"/>
      <c r="J720" s="19">
        <f t="shared" si="56"/>
        <v>0</v>
      </c>
      <c r="K720" s="19"/>
      <c r="L720" s="203"/>
    </row>
    <row r="721" spans="1:13" ht="87" customHeight="1">
      <c r="A721" s="153" t="s">
        <v>1288</v>
      </c>
      <c r="C721" s="1" t="s">
        <v>1217</v>
      </c>
      <c r="G721" s="121">
        <v>6.89</v>
      </c>
      <c r="H721" s="122" t="s">
        <v>2</v>
      </c>
      <c r="I721" s="105"/>
      <c r="J721" s="19">
        <f t="shared" si="56"/>
        <v>0</v>
      </c>
      <c r="K721" s="19"/>
      <c r="L721" s="203"/>
    </row>
    <row r="722" spans="1:13" ht="87" customHeight="1">
      <c r="A722" s="153" t="s">
        <v>1218</v>
      </c>
      <c r="C722" s="41" t="s">
        <v>1289</v>
      </c>
      <c r="G722" s="121">
        <v>5.99</v>
      </c>
      <c r="H722" s="122" t="s">
        <v>2</v>
      </c>
      <c r="I722" s="105"/>
      <c r="J722" s="19">
        <f t="shared" si="56"/>
        <v>0</v>
      </c>
      <c r="K722" s="19"/>
      <c r="L722" s="203"/>
    </row>
    <row r="723" spans="1:13" ht="87" customHeight="1">
      <c r="A723" s="153" t="s">
        <v>1219</v>
      </c>
      <c r="C723" s="41" t="s">
        <v>1290</v>
      </c>
      <c r="G723" s="121">
        <v>10.8</v>
      </c>
      <c r="H723" s="122" t="s">
        <v>2</v>
      </c>
      <c r="I723" s="105"/>
      <c r="J723" s="19">
        <f t="shared" si="56"/>
        <v>0</v>
      </c>
      <c r="K723" s="19"/>
      <c r="L723" s="203"/>
    </row>
    <row r="724" spans="1:13" ht="87" customHeight="1">
      <c r="A724" s="153" t="s">
        <v>1220</v>
      </c>
      <c r="C724" s="41" t="s">
        <v>1291</v>
      </c>
      <c r="G724" s="121">
        <v>15.7</v>
      </c>
      <c r="H724" s="122" t="s">
        <v>2</v>
      </c>
      <c r="I724" s="105"/>
      <c r="J724" s="19">
        <f t="shared" si="56"/>
        <v>0</v>
      </c>
      <c r="K724" s="19"/>
      <c r="L724" s="203"/>
    </row>
    <row r="725" spans="1:13" ht="87" customHeight="1">
      <c r="A725" s="153" t="s">
        <v>1221</v>
      </c>
      <c r="C725" s="41" t="s">
        <v>1292</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1466</v>
      </c>
      <c r="C728" s="1" t="s">
        <v>1467</v>
      </c>
      <c r="G728" s="121">
        <v>1.99</v>
      </c>
      <c r="H728" s="122" t="s">
        <v>2</v>
      </c>
      <c r="I728" s="105"/>
      <c r="J728" s="19">
        <f t="shared" si="56"/>
        <v>0</v>
      </c>
      <c r="K728" s="19"/>
    </row>
    <row r="729" spans="1:13" ht="87" customHeight="1">
      <c r="A729" s="164" t="s">
        <v>1468</v>
      </c>
      <c r="C729" s="1" t="s">
        <v>1469</v>
      </c>
      <c r="G729" s="121">
        <v>2.2000000000000002</v>
      </c>
      <c r="H729" s="122" t="s">
        <v>2</v>
      </c>
      <c r="I729" s="105"/>
      <c r="J729" s="19">
        <f t="shared" si="56"/>
        <v>0</v>
      </c>
      <c r="K729" s="19"/>
    </row>
    <row r="730" spans="1:13" ht="87" customHeight="1">
      <c r="A730" s="164" t="s">
        <v>1470</v>
      </c>
      <c r="C730" s="1" t="s">
        <v>1471</v>
      </c>
      <c r="G730" s="121">
        <v>12.45</v>
      </c>
      <c r="H730" s="122" t="s">
        <v>2</v>
      </c>
      <c r="I730" s="105"/>
      <c r="J730" s="19">
        <f t="shared" si="56"/>
        <v>0</v>
      </c>
      <c r="K730" s="19"/>
    </row>
    <row r="731" spans="1:13" ht="87" customHeight="1">
      <c r="A731" s="164" t="s">
        <v>331</v>
      </c>
      <c r="C731" s="43" t="s">
        <v>1538</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1446</v>
      </c>
      <c r="C734" s="1" t="s">
        <v>1447</v>
      </c>
      <c r="G734" s="121">
        <v>34.75</v>
      </c>
      <c r="H734" s="129" t="s">
        <v>7</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1402</v>
      </c>
      <c r="G740" s="121">
        <v>5.7</v>
      </c>
      <c r="H740" s="122" t="s">
        <v>2</v>
      </c>
      <c r="I740" s="105"/>
      <c r="J740" s="19">
        <f t="shared" ref="J740:J748" si="57">I740*G740</f>
        <v>0</v>
      </c>
      <c r="K740" s="19"/>
    </row>
    <row r="741" spans="1:12" ht="87" customHeight="1">
      <c r="A741" s="164" t="s">
        <v>1405</v>
      </c>
      <c r="C741" s="41" t="s">
        <v>1406</v>
      </c>
      <c r="G741" s="121">
        <v>6.77</v>
      </c>
      <c r="H741" s="122" t="s">
        <v>7</v>
      </c>
      <c r="I741" s="105"/>
      <c r="J741" s="19">
        <f t="shared" si="57"/>
        <v>0</v>
      </c>
      <c r="K741" s="19"/>
    </row>
    <row r="742" spans="1:12" ht="87" customHeight="1">
      <c r="A742" s="164" t="s">
        <v>1403</v>
      </c>
      <c r="C742" s="22" t="s">
        <v>1404</v>
      </c>
      <c r="G742" s="121">
        <v>2.99</v>
      </c>
      <c r="H742" s="122" t="s">
        <v>2</v>
      </c>
      <c r="I742" s="105"/>
      <c r="J742" s="19">
        <f>I742*G742</f>
        <v>0</v>
      </c>
      <c r="K742" s="19"/>
    </row>
    <row r="743" spans="1:12" ht="87" customHeight="1">
      <c r="A743" s="164" t="s">
        <v>1451</v>
      </c>
      <c r="C743" s="22" t="s">
        <v>1452</v>
      </c>
      <c r="G743" s="121">
        <v>4.75</v>
      </c>
      <c r="H743" s="122" t="s">
        <v>2</v>
      </c>
      <c r="I743" s="105"/>
      <c r="J743" s="19">
        <f>I743*G743</f>
        <v>0</v>
      </c>
      <c r="K743" s="19"/>
    </row>
    <row r="744" spans="1:12" ht="87" customHeight="1">
      <c r="A744" s="164" t="s">
        <v>1393</v>
      </c>
      <c r="C744" s="41" t="s">
        <v>1448</v>
      </c>
      <c r="G744" s="121">
        <v>4.2</v>
      </c>
      <c r="H744" s="122" t="s">
        <v>2</v>
      </c>
      <c r="I744" s="105"/>
      <c r="J744" s="19">
        <f t="shared" si="57"/>
        <v>0</v>
      </c>
      <c r="K744" s="19"/>
    </row>
    <row r="745" spans="1:12" ht="87" customHeight="1">
      <c r="A745" s="164" t="s">
        <v>1450</v>
      </c>
      <c r="C745" s="41" t="s">
        <v>1449</v>
      </c>
      <c r="G745" s="121">
        <v>4.25</v>
      </c>
      <c r="H745" s="122" t="s">
        <v>2</v>
      </c>
      <c r="I745" s="105"/>
      <c r="J745" s="19">
        <f>I745*G745</f>
        <v>0</v>
      </c>
      <c r="K745" s="19"/>
    </row>
    <row r="746" spans="1:12" ht="87" customHeight="1">
      <c r="A746" s="164" t="s">
        <v>1503</v>
      </c>
      <c r="C746" s="41" t="s">
        <v>1504</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1132</v>
      </c>
    </row>
    <row r="748" spans="1:12" ht="87" customHeight="1">
      <c r="A748" s="153" t="s">
        <v>1130</v>
      </c>
      <c r="C748" s="1" t="s">
        <v>1131</v>
      </c>
      <c r="G748" s="121">
        <v>14.95</v>
      </c>
      <c r="H748" s="122" t="s">
        <v>2</v>
      </c>
      <c r="I748" s="105"/>
      <c r="J748" s="19">
        <f t="shared" si="57"/>
        <v>0</v>
      </c>
      <c r="K748" s="19"/>
      <c r="L748" s="200" t="s">
        <v>1132</v>
      </c>
    </row>
    <row r="749" spans="1:12" ht="87" customHeight="1">
      <c r="A749" s="153" t="s">
        <v>1593</v>
      </c>
      <c r="C749" s="30" t="s">
        <v>1594</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1508</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1509</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1510</v>
      </c>
      <c r="C755" s="62" t="s">
        <v>807</v>
      </c>
      <c r="G755" s="121">
        <v>3.4</v>
      </c>
      <c r="H755" s="122" t="s">
        <v>2</v>
      </c>
      <c r="I755" s="105"/>
      <c r="J755" s="19">
        <f t="shared" si="59"/>
        <v>0</v>
      </c>
      <c r="K755" s="19"/>
    </row>
    <row r="756" spans="1:12" ht="87" customHeight="1">
      <c r="A756" s="164" t="s">
        <v>1305</v>
      </c>
      <c r="C756" s="41" t="s">
        <v>1306</v>
      </c>
      <c r="G756" s="121">
        <v>36.950000000000003</v>
      </c>
      <c r="H756" s="129" t="s">
        <v>7</v>
      </c>
      <c r="I756" s="105"/>
      <c r="J756" s="19">
        <f t="shared" si="59"/>
        <v>0</v>
      </c>
      <c r="K756" s="19"/>
    </row>
    <row r="757" spans="1:12" ht="87" customHeight="1">
      <c r="A757" s="164" t="s">
        <v>1307</v>
      </c>
      <c r="C757" s="41" t="s">
        <v>1308</v>
      </c>
      <c r="G757" s="121">
        <v>38.450000000000003</v>
      </c>
      <c r="H757" s="122" t="s">
        <v>2</v>
      </c>
      <c r="I757" s="105"/>
      <c r="J757" s="19">
        <f t="shared" si="59"/>
        <v>0</v>
      </c>
      <c r="K757" s="19"/>
    </row>
    <row r="758" spans="1:12" ht="87" customHeight="1">
      <c r="A758" s="164" t="s">
        <v>1309</v>
      </c>
      <c r="C758" s="41" t="s">
        <v>1310</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1185</v>
      </c>
      <c r="C762" s="41" t="s">
        <v>1186</v>
      </c>
      <c r="G762" s="121">
        <v>5.15</v>
      </c>
      <c r="H762" s="122" t="s">
        <v>2</v>
      </c>
      <c r="I762" s="105"/>
      <c r="J762" s="19">
        <f t="shared" ref="J762:J769" si="60">I762*G762</f>
        <v>0</v>
      </c>
      <c r="K762" s="19"/>
      <c r="L762" s="203"/>
    </row>
    <row r="763" spans="1:12" ht="87" customHeight="1">
      <c r="A763" s="153" t="s">
        <v>51</v>
      </c>
      <c r="C763" s="41" t="s">
        <v>1187</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1461</v>
      </c>
      <c r="G765" s="121">
        <v>9.1999999999999993</v>
      </c>
      <c r="H765" s="122" t="s">
        <v>2</v>
      </c>
      <c r="I765" s="105"/>
      <c r="J765" s="19">
        <f t="shared" si="60"/>
        <v>0</v>
      </c>
      <c r="K765" s="19"/>
      <c r="L765" s="203"/>
    </row>
    <row r="766" spans="1:12" ht="87" customHeight="1">
      <c r="A766" s="153" t="s">
        <v>699</v>
      </c>
      <c r="C766" s="1" t="s">
        <v>1462</v>
      </c>
      <c r="G766" s="121">
        <v>6.47</v>
      </c>
      <c r="H766" s="122" t="s">
        <v>2</v>
      </c>
      <c r="I766" s="105"/>
      <c r="J766" s="19">
        <f t="shared" si="60"/>
        <v>0</v>
      </c>
      <c r="K766" s="19"/>
      <c r="L766" s="203"/>
    </row>
    <row r="767" spans="1:12" ht="87" customHeight="1">
      <c r="A767" s="153" t="s">
        <v>700</v>
      </c>
      <c r="C767" s="1" t="s">
        <v>1463</v>
      </c>
      <c r="G767" s="121">
        <v>4.99</v>
      </c>
      <c r="H767" s="122" t="s">
        <v>2</v>
      </c>
      <c r="I767" s="105"/>
      <c r="J767" s="19">
        <f t="shared" si="60"/>
        <v>0</v>
      </c>
      <c r="K767" s="19"/>
      <c r="L767" s="203"/>
    </row>
    <row r="768" spans="1:12" ht="87" customHeight="1">
      <c r="A768" s="153" t="s">
        <v>1464</v>
      </c>
      <c r="C768" s="1" t="s">
        <v>1465</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1188</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1278</v>
      </c>
      <c r="D783" s="10"/>
      <c r="G783" s="126"/>
      <c r="H783" s="120"/>
      <c r="I783" s="107"/>
      <c r="J783" s="16"/>
      <c r="K783" s="16"/>
      <c r="L783" s="199"/>
      <c r="M783" s="57"/>
      <c r="N783" s="57"/>
    </row>
    <row r="784" spans="1:14" ht="87" customHeight="1">
      <c r="A784" s="164" t="s">
        <v>243</v>
      </c>
      <c r="C784" s="1" t="s">
        <v>1475</v>
      </c>
      <c r="G784" s="121">
        <v>52.99</v>
      </c>
      <c r="H784" s="122" t="s">
        <v>1</v>
      </c>
      <c r="I784" s="105"/>
      <c r="J784" s="19">
        <f t="shared" ref="J784:J789" si="62">I784*G784</f>
        <v>0</v>
      </c>
      <c r="K784" s="19"/>
    </row>
    <row r="785" spans="1:14" ht="87" customHeight="1">
      <c r="A785" s="164" t="s">
        <v>244</v>
      </c>
      <c r="C785" s="1" t="s">
        <v>1474</v>
      </c>
      <c r="G785" s="121">
        <v>79</v>
      </c>
      <c r="H785" s="122" t="s">
        <v>7</v>
      </c>
      <c r="I785" s="105"/>
      <c r="J785" s="19">
        <f t="shared" si="62"/>
        <v>0</v>
      </c>
      <c r="K785" s="19"/>
    </row>
    <row r="786" spans="1:14" ht="87" customHeight="1">
      <c r="A786" s="164" t="s">
        <v>1472</v>
      </c>
      <c r="C786" s="1" t="s">
        <v>1473</v>
      </c>
      <c r="G786" s="121">
        <v>82.95</v>
      </c>
      <c r="H786" s="122" t="s">
        <v>1</v>
      </c>
      <c r="I786" s="105"/>
      <c r="J786" s="19">
        <f>I786*G786</f>
        <v>0</v>
      </c>
      <c r="K786" s="19"/>
    </row>
    <row r="787" spans="1:14" ht="87" customHeight="1">
      <c r="A787" s="159" t="s">
        <v>1212</v>
      </c>
      <c r="C787" s="177" t="s">
        <v>1216</v>
      </c>
      <c r="G787" s="121">
        <v>99.99</v>
      </c>
      <c r="H787" s="122" t="s">
        <v>7</v>
      </c>
      <c r="I787" s="105"/>
      <c r="J787" s="19">
        <f t="shared" si="62"/>
        <v>0</v>
      </c>
      <c r="K787" s="19"/>
      <c r="L787" s="214"/>
    </row>
    <row r="788" spans="1:14" ht="87" customHeight="1">
      <c r="A788" s="178" t="s">
        <v>1213</v>
      </c>
      <c r="C788" s="177" t="s">
        <v>1214</v>
      </c>
      <c r="G788" s="121">
        <v>119.5</v>
      </c>
      <c r="H788" s="122" t="s">
        <v>7</v>
      </c>
      <c r="I788" s="105"/>
      <c r="J788" s="19">
        <f t="shared" si="62"/>
        <v>0</v>
      </c>
      <c r="K788" s="19"/>
      <c r="L788" s="214" t="s">
        <v>1215</v>
      </c>
    </row>
    <row r="789" spans="1:14" ht="87" customHeight="1">
      <c r="A789" s="164" t="s">
        <v>882</v>
      </c>
      <c r="C789" s="30" t="s">
        <v>1375</v>
      </c>
      <c r="G789" s="121">
        <v>27.99</v>
      </c>
      <c r="H789" s="122" t="s">
        <v>7</v>
      </c>
      <c r="I789" s="105"/>
      <c r="J789" s="19">
        <f t="shared" si="62"/>
        <v>0</v>
      </c>
      <c r="K789" s="19"/>
    </row>
    <row r="790" spans="1:14" ht="87" customHeight="1">
      <c r="A790" s="164" t="s">
        <v>1373</v>
      </c>
      <c r="C790" s="1" t="s">
        <v>1374</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1299</v>
      </c>
      <c r="C794" s="171" t="s">
        <v>1140</v>
      </c>
      <c r="G794" s="121">
        <v>71.900000000000006</v>
      </c>
      <c r="H794" s="122" t="s">
        <v>1</v>
      </c>
      <c r="J794" s="19">
        <f t="shared" ref="J794:J803" si="63">I794*G794</f>
        <v>0</v>
      </c>
      <c r="K794" s="19"/>
    </row>
    <row r="795" spans="1:14" ht="87" customHeight="1">
      <c r="A795" s="159" t="s">
        <v>1141</v>
      </c>
      <c r="C795" s="171" t="s">
        <v>1142</v>
      </c>
      <c r="G795" s="121">
        <v>89.8</v>
      </c>
      <c r="H795" s="122" t="s">
        <v>1</v>
      </c>
      <c r="J795" s="19">
        <f t="shared" si="63"/>
        <v>0</v>
      </c>
      <c r="K795" s="19"/>
    </row>
    <row r="796" spans="1:14" ht="87" customHeight="1">
      <c r="A796" s="159" t="s">
        <v>1143</v>
      </c>
      <c r="C796" s="171" t="s">
        <v>1144</v>
      </c>
      <c r="G796" s="121">
        <v>58.75</v>
      </c>
      <c r="H796" s="122" t="s">
        <v>1</v>
      </c>
      <c r="J796" s="19">
        <f t="shared" si="63"/>
        <v>0</v>
      </c>
      <c r="K796" s="19"/>
    </row>
    <row r="797" spans="1:14" ht="87" customHeight="1">
      <c r="A797" s="159" t="s">
        <v>1145</v>
      </c>
      <c r="C797" s="171" t="s">
        <v>1146</v>
      </c>
      <c r="G797" s="121">
        <v>68.5</v>
      </c>
      <c r="H797" s="122" t="s">
        <v>1</v>
      </c>
      <c r="J797" s="19">
        <f t="shared" si="63"/>
        <v>0</v>
      </c>
      <c r="K797" s="19"/>
    </row>
    <row r="798" spans="1:14" ht="87" customHeight="1">
      <c r="A798" s="179" t="s">
        <v>1270</v>
      </c>
      <c r="C798" s="172" t="s">
        <v>1271</v>
      </c>
      <c r="G798" s="121">
        <v>31.95</v>
      </c>
      <c r="H798" s="122" t="s">
        <v>1</v>
      </c>
      <c r="J798" s="19">
        <f>I798*G798</f>
        <v>0</v>
      </c>
      <c r="K798" s="19"/>
    </row>
    <row r="799" spans="1:14" ht="87" customHeight="1">
      <c r="A799" s="179" t="s">
        <v>1272</v>
      </c>
      <c r="C799" s="172" t="s">
        <v>1273</v>
      </c>
      <c r="G799" s="121">
        <v>44.95</v>
      </c>
      <c r="H799" s="122" t="s">
        <v>1</v>
      </c>
      <c r="J799" s="19">
        <f>I799*G799</f>
        <v>0</v>
      </c>
      <c r="K799" s="19"/>
    </row>
    <row r="800" spans="1:14" ht="87" customHeight="1">
      <c r="A800" s="179" t="s">
        <v>1274</v>
      </c>
      <c r="C800" s="172" t="s">
        <v>1275</v>
      </c>
      <c r="G800" s="121">
        <v>138.5</v>
      </c>
      <c r="H800" s="122" t="s">
        <v>1</v>
      </c>
      <c r="J800" s="19">
        <f>I800*G800</f>
        <v>0</v>
      </c>
      <c r="K800" s="19"/>
    </row>
    <row r="801" spans="1:14" ht="87" customHeight="1">
      <c r="A801" s="179" t="s">
        <v>1276</v>
      </c>
      <c r="C801" s="172" t="s">
        <v>1277</v>
      </c>
      <c r="G801" s="121">
        <v>110.5</v>
      </c>
      <c r="H801" s="122" t="s">
        <v>7</v>
      </c>
      <c r="J801" s="19">
        <f>I801*G801</f>
        <v>0</v>
      </c>
      <c r="K801" s="19"/>
    </row>
    <row r="802" spans="1:14" ht="87" customHeight="1">
      <c r="A802" s="159" t="s">
        <v>421</v>
      </c>
      <c r="C802" s="172" t="s">
        <v>1147</v>
      </c>
      <c r="G802" s="121">
        <v>79.900000000000006</v>
      </c>
      <c r="H802" s="122" t="s">
        <v>7</v>
      </c>
      <c r="I802" s="105"/>
      <c r="J802" s="19">
        <f t="shared" si="63"/>
        <v>0</v>
      </c>
      <c r="K802" s="19"/>
      <c r="L802" s="214" t="s">
        <v>422</v>
      </c>
    </row>
    <row r="803" spans="1:14" ht="87" customHeight="1">
      <c r="A803" s="159" t="s">
        <v>1000</v>
      </c>
      <c r="C803" s="1" t="s">
        <v>1148</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1133</v>
      </c>
      <c r="D805" s="10"/>
      <c r="G805" s="126"/>
      <c r="H805" s="120"/>
      <c r="I805" s="107"/>
      <c r="J805" s="126"/>
      <c r="K805" s="126"/>
      <c r="L805" s="120"/>
      <c r="M805" s="60"/>
      <c r="N805" s="144" t="str">
        <f>IF((M805*$M$2)=0,"",(M805*$M$2))</f>
        <v/>
      </c>
    </row>
    <row r="806" spans="1:14" ht="87" customHeight="1">
      <c r="A806" s="153" t="s">
        <v>1134</v>
      </c>
      <c r="C806" s="1" t="s">
        <v>1135</v>
      </c>
      <c r="G806" s="121">
        <v>664.5</v>
      </c>
      <c r="H806" s="122" t="s">
        <v>1</v>
      </c>
      <c r="I806" s="105"/>
      <c r="J806" s="19">
        <f>I806*G806</f>
        <v>0</v>
      </c>
      <c r="K806" s="19"/>
      <c r="L806" s="225" t="s">
        <v>1138</v>
      </c>
    </row>
    <row r="807" spans="1:14" ht="87" customHeight="1">
      <c r="A807" s="153" t="s">
        <v>1136</v>
      </c>
      <c r="C807" s="41" t="s">
        <v>1137</v>
      </c>
      <c r="G807" s="121">
        <v>159.99</v>
      </c>
      <c r="H807" s="122" t="s">
        <v>1</v>
      </c>
      <c r="I807" s="105"/>
      <c r="J807" s="19">
        <f>I807*G807</f>
        <v>0</v>
      </c>
      <c r="K807" s="19"/>
      <c r="L807" s="225" t="s">
        <v>1139</v>
      </c>
    </row>
    <row r="808" spans="1:14" ht="23.25" customHeight="1">
      <c r="G808" s="136"/>
      <c r="H808" s="125"/>
      <c r="I808" s="105"/>
    </row>
    <row r="809" spans="1:14" s="143" customFormat="1" ht="45" customHeight="1">
      <c r="A809" s="162"/>
      <c r="B809" s="7"/>
      <c r="C809" s="29" t="s">
        <v>1395</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1396</v>
      </c>
      <c r="D813" s="10"/>
      <c r="G813" s="126"/>
      <c r="H813" s="120"/>
      <c r="I813" s="107"/>
      <c r="J813" s="126"/>
      <c r="K813" s="126"/>
      <c r="L813" s="120"/>
      <c r="M813" s="60"/>
      <c r="N813" s="120"/>
    </row>
    <row r="814" spans="1:14" ht="87" customHeight="1">
      <c r="A814" s="164" t="s">
        <v>1397</v>
      </c>
      <c r="C814" s="30" t="s">
        <v>1398</v>
      </c>
      <c r="G814" s="121">
        <v>569</v>
      </c>
      <c r="H814" s="122" t="s">
        <v>2</v>
      </c>
      <c r="I814" s="98"/>
      <c r="J814" s="19">
        <f>I814*G814</f>
        <v>0</v>
      </c>
      <c r="K814" s="19"/>
    </row>
    <row r="815" spans="1:14" ht="87" customHeight="1">
      <c r="A815" s="153" t="s">
        <v>1394</v>
      </c>
      <c r="C815" s="1" t="s">
        <v>1399</v>
      </c>
      <c r="G815" s="121">
        <v>573.5</v>
      </c>
      <c r="H815" s="122" t="s">
        <v>2</v>
      </c>
      <c r="I815" s="98"/>
      <c r="J815" s="19">
        <f>I815*G815</f>
        <v>0</v>
      </c>
      <c r="K815" s="19"/>
    </row>
    <row r="816" spans="1:14" s="9" customFormat="1" ht="24" customHeight="1">
      <c r="A816" s="163"/>
      <c r="C816" s="10" t="s">
        <v>1162</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1588</v>
      </c>
      <c r="C820" s="1" t="s">
        <v>1589</v>
      </c>
      <c r="G820" s="121">
        <v>102.75</v>
      </c>
      <c r="H820" s="122" t="s">
        <v>2</v>
      </c>
      <c r="I820" s="105"/>
      <c r="J820" s="19">
        <f>I820*G820</f>
        <v>0</v>
      </c>
      <c r="K820" s="19"/>
    </row>
    <row r="821" spans="1:11" ht="87" customHeight="1">
      <c r="A821" s="153" t="s">
        <v>1163</v>
      </c>
      <c r="C821" s="41" t="s">
        <v>1179</v>
      </c>
      <c r="G821" s="123">
        <v>119.99</v>
      </c>
      <c r="H821" s="122" t="s">
        <v>2</v>
      </c>
      <c r="I821" s="105"/>
      <c r="J821" s="19">
        <f t="shared" ref="J821:J826" si="64">I821*G821</f>
        <v>0</v>
      </c>
      <c r="K821" s="19"/>
    </row>
    <row r="822" spans="1:11" ht="87" customHeight="1">
      <c r="A822" s="153" t="s">
        <v>1164</v>
      </c>
      <c r="C822" s="41" t="s">
        <v>1200</v>
      </c>
      <c r="G822" s="123">
        <v>89.99</v>
      </c>
      <c r="H822" s="122" t="s">
        <v>2</v>
      </c>
      <c r="I822" s="105"/>
      <c r="J822" s="19">
        <f t="shared" si="64"/>
        <v>0</v>
      </c>
      <c r="K822" s="19"/>
    </row>
    <row r="823" spans="1:11" ht="87" customHeight="1">
      <c r="A823" s="153" t="s">
        <v>1165</v>
      </c>
      <c r="C823" s="41" t="s">
        <v>1180</v>
      </c>
      <c r="G823" s="123">
        <v>54.99</v>
      </c>
      <c r="H823" s="122" t="s">
        <v>2</v>
      </c>
      <c r="I823" s="105"/>
      <c r="J823" s="19">
        <f t="shared" si="64"/>
        <v>0</v>
      </c>
      <c r="K823" s="19"/>
    </row>
    <row r="824" spans="1:11" ht="87" customHeight="1">
      <c r="A824" s="153" t="s">
        <v>1166</v>
      </c>
      <c r="C824" s="41" t="s">
        <v>1181</v>
      </c>
      <c r="G824" s="123">
        <v>52.99</v>
      </c>
      <c r="H824" s="122" t="s">
        <v>2</v>
      </c>
      <c r="I824" s="105"/>
      <c r="J824" s="19">
        <f t="shared" si="64"/>
        <v>0</v>
      </c>
      <c r="K824" s="19"/>
    </row>
    <row r="825" spans="1:11" ht="87" customHeight="1">
      <c r="A825" s="153" t="s">
        <v>1167</v>
      </c>
      <c r="C825" s="41" t="s">
        <v>1182</v>
      </c>
      <c r="G825" s="123">
        <v>45.99</v>
      </c>
      <c r="H825" s="122" t="s">
        <v>2</v>
      </c>
      <c r="I825" s="105"/>
      <c r="J825" s="19">
        <f t="shared" si="64"/>
        <v>0</v>
      </c>
      <c r="K825" s="19"/>
    </row>
    <row r="826" spans="1:11" ht="87" customHeight="1">
      <c r="A826" s="153" t="s">
        <v>1168</v>
      </c>
      <c r="C826" s="41" t="s">
        <v>1178</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2020-09-11T08:48:43Z</dcterms:modified>
</cp:coreProperties>
</file>